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giar.sharepoint.com/sites/Alliance-ECPGR/ECPGR shared/ECP_GR/Phase 11_2024-2028/GENETIC RESOURCES JOURNAL/Copyedit_production/SPECIAL ISSUE/246_Goritschnig et al/Copyedit/"/>
    </mc:Choice>
  </mc:AlternateContent>
  <xr:revisionPtr revIDLastSave="15" documentId="13_ncr:1_{603A0A8F-48BA-4DE7-BC5A-816BD5A39CD2}" xr6:coauthVersionLast="47" xr6:coauthVersionMax="47" xr10:uidLastSave="{F00FADE5-86D2-43AE-B9AB-BA4C2969BA60}"/>
  <bookViews>
    <workbookView xWindow="-110" yWindow="-110" windowWidth="38620" windowHeight="21220" activeTab="3" xr2:uid="{11D459ED-9809-41F2-A8A4-BE4D5DA6DB7E}"/>
  </bookViews>
  <sheets>
    <sheet name="Supptable 1 H2020" sheetId="11" r:id="rId1"/>
    <sheet name="Supptable 2 HEurope" sheetId="12" r:id="rId2"/>
    <sheet name="Supptable 3 FP7" sheetId="13" r:id="rId3"/>
    <sheet name="Supptable 4" sheetId="10" r:id="rId4"/>
  </sheets>
  <definedNames>
    <definedName name="_xlnm._FilterDatabase" localSheetId="0" hidden="1">'Supptable 1 H2020'!$A$4:$L$45</definedName>
    <definedName name="_xlnm._FilterDatabase" localSheetId="1" hidden="1">'Supptable 2 HEurope'!$A$4:$K$43</definedName>
    <definedName name="_xlnm._FilterDatabase" localSheetId="2" hidden="1">'Supptable 3 FP7'!$A$4:$K$37</definedName>
    <definedName name="_xlnm._FilterDatabase" localSheetId="3" hidden="1">'Supptable 4'!$A$4:$J$80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3" l="1"/>
  <c r="I44" i="12"/>
  <c r="I45" i="11"/>
</calcChain>
</file>

<file path=xl/sharedStrings.xml><?xml version="1.0" encoding="utf-8"?>
<sst xmlns="http://schemas.openxmlformats.org/spreadsheetml/2006/main" count="1062" uniqueCount="829">
  <si>
    <t>Supplemental Table 1. EU funded multi-actor projects on PGR within the H2020 funding scheme (active 2015-2027). *, agrobiodiversity indicates that these projects work on a variety of crops, often addressing research related to methods and practices rather than developing new plant material. – indicates the project is not directly working on specific crops or agrobiodiversity.n/a  indicates that the project website is no longer available online</t>
  </si>
  <si>
    <t>Cordis Project ID</t>
  </si>
  <si>
    <t>Project acronym</t>
  </si>
  <si>
    <t>Project name</t>
  </si>
  <si>
    <t># partners</t>
  </si>
  <si>
    <t># EURISCO institutes</t>
  </si>
  <si>
    <t>Start date</t>
  </si>
  <si>
    <t>End date</t>
  </si>
  <si>
    <t>Duration (years)</t>
  </si>
  <si>
    <t>Budget (M EUR)</t>
  </si>
  <si>
    <t>main crops</t>
  </si>
  <si>
    <t>website</t>
  </si>
  <si>
    <t>862858</t>
  </si>
  <si>
    <t>ADAPT</t>
  </si>
  <si>
    <t>Accelerated Development of multiple-stress tolerAnt PoTato</t>
  </si>
  <si>
    <t>2020-07-01</t>
  </si>
  <si>
    <t>2024-06-30</t>
  </si>
  <si>
    <t xml:space="preserve">potato </t>
  </si>
  <si>
    <t>https://adapt.univie.ac.at/</t>
  </si>
  <si>
    <t>862613</t>
  </si>
  <si>
    <t>AGENT</t>
  </si>
  <si>
    <t>Activated GEnebank NeTwork</t>
  </si>
  <si>
    <t>2020-05-01</t>
  </si>
  <si>
    <t>2025-04-30</t>
  </si>
  <si>
    <t>wheat, barley</t>
  </si>
  <si>
    <t>https://agent-project.eu/</t>
  </si>
  <si>
    <t>101000747</t>
  </si>
  <si>
    <t>BreedingValue</t>
  </si>
  <si>
    <t>Pre-breeding strategies for obtaining new resilient and added value berries</t>
  </si>
  <si>
    <t>2021-01-01</t>
  </si>
  <si>
    <t>2024-12-31</t>
  </si>
  <si>
    <t>berries</t>
  </si>
  <si>
    <t>https://www.breedingvalue.eu/</t>
  </si>
  <si>
    <t>774244</t>
  </si>
  <si>
    <t>BRESOV</t>
  </si>
  <si>
    <t>Breeding for Resilient, Efficient and Sustainable Organic Vegetable production</t>
  </si>
  <si>
    <t>2018-05-01</t>
  </si>
  <si>
    <t>2023-04-30</t>
  </si>
  <si>
    <t>snap beans, broccoli, tomato</t>
  </si>
  <si>
    <t>https://bresov.eu</t>
  </si>
  <si>
    <t>862201</t>
  </si>
  <si>
    <t>CAPITALISE</t>
  </si>
  <si>
    <t>COMBINING APPROACHES FOR PHOTOSYNTHETIC IMPROVEMENT TO ALLOW INCREASED SUSTAINABILITY IN EUROPEAN AGRICULTURE</t>
  </si>
  <si>
    <t>2020-04-01</t>
  </si>
  <si>
    <t>2024-11-30</t>
  </si>
  <si>
    <t>barley, maize, tomato</t>
  </si>
  <si>
    <t>https://www.capitalise.eu/</t>
  </si>
  <si>
    <t>760891</t>
  </si>
  <si>
    <t>CHIC</t>
  </si>
  <si>
    <t>Chicory as a multipurpose crop for dietary fibre and medicinal terpenes</t>
  </si>
  <si>
    <t>2018-01-01</t>
  </si>
  <si>
    <t>2022-12-31</t>
  </si>
  <si>
    <t>chicory</t>
  </si>
  <si>
    <t>https://chicproject.eu/</t>
  </si>
  <si>
    <t>817690</t>
  </si>
  <si>
    <t>CropBooster-P</t>
  </si>
  <si>
    <t>Preparatory action to Boost Global Crop Yield for Food &amp; Nutrition Security and fueling a Bioeconomy</t>
  </si>
  <si>
    <t>2018-11-01</t>
  </si>
  <si>
    <t>2022-04-30</t>
  </si>
  <si>
    <t>agrobiodiversity</t>
  </si>
  <si>
    <t>https://www.cropbooster-p.eu/</t>
  </si>
  <si>
    <t>101000847</t>
  </si>
  <si>
    <t>CROPDIVA</t>
  </si>
  <si>
    <t>Climate Resilient Orphan croPs for increased DIVersity in Agriculture</t>
  </si>
  <si>
    <t>2021-09-01</t>
  </si>
  <si>
    <t>2025-08-31</t>
  </si>
  <si>
    <t>cereals, legumes</t>
  </si>
  <si>
    <t>https://www.cropdiva.eu/</t>
  </si>
  <si>
    <t>728003</t>
  </si>
  <si>
    <t>Diverfarming</t>
  </si>
  <si>
    <t>Crop diversification and low-input farming across Europe: from practitioners engagement and ecosystems services to increased revenues and chain organisation</t>
  </si>
  <si>
    <t>2017-05-01</t>
  </si>
  <si>
    <t>2022-10-31</t>
  </si>
  <si>
    <t>http://www.diverfarming.eu/</t>
  </si>
  <si>
    <t>633571</t>
  </si>
  <si>
    <t>DIVERSIFOOD</t>
  </si>
  <si>
    <t>Embedding crop diversity and networking for local high quality food systems</t>
  </si>
  <si>
    <t>2015-03-01</t>
  </si>
  <si>
    <t>2019-02-28</t>
  </si>
  <si>
    <t>https://diversifood.eu/</t>
  </si>
  <si>
    <t>101000383</t>
  </si>
  <si>
    <t>DIVINFOOD</t>
  </si>
  <si>
    <t>Co-constructing interactive short and mid-tier food chains to value agrobiodiversity in healthy plant-based food</t>
  </si>
  <si>
    <t>2022-03-01</t>
  </si>
  <si>
    <t>2027-02-28</t>
  </si>
  <si>
    <t>https://divinfood.eu/</t>
  </si>
  <si>
    <t>773814</t>
  </si>
  <si>
    <t>DYNAVERSITY</t>
  </si>
  <si>
    <t>DYNAmic seed networks for managing European diVERSITY</t>
  </si>
  <si>
    <t>2017-11-01</t>
  </si>
  <si>
    <t>2021-04-30</t>
  </si>
  <si>
    <t>http://dynaversity.eu/project/</t>
  </si>
  <si>
    <t>771367</t>
  </si>
  <si>
    <t>ECOBREED</t>
  </si>
  <si>
    <t>Increasing the efficiency and competitiveness of organic crop breeding</t>
  </si>
  <si>
    <t>2024-02-29</t>
  </si>
  <si>
    <t>wheat, potato, soybean, buckwheat</t>
  </si>
  <si>
    <t>https://ecobreed.eu/project/</t>
  </si>
  <si>
    <t>773554</t>
  </si>
  <si>
    <t>EcoStack</t>
  </si>
  <si>
    <t>Stacking of ecosystem services: mechanisms and interactions for optimal crop protection, pollination enhancement, and productivity</t>
  </si>
  <si>
    <t>2018-09-10</t>
  </si>
  <si>
    <t>2024-03-09</t>
  </si>
  <si>
    <t>https://ecostack-h2020.eu/</t>
  </si>
  <si>
    <t>634179</t>
  </si>
  <si>
    <t>EMPHASIS</t>
  </si>
  <si>
    <t>Effective Management of Pests and Harmful Alien Species - Integrated Solutions</t>
  </si>
  <si>
    <t>infrastructure</t>
  </si>
  <si>
    <t>https://emphasis.plant-phenotyping.eu/</t>
  </si>
  <si>
    <t>739514</t>
  </si>
  <si>
    <t>EMPHASIS-PREP</t>
  </si>
  <si>
    <t>Preparation for EMPHASIS: European Infrastructure for multi-scale Plant Phenomics and Simulation for food security in a changing climate</t>
  </si>
  <si>
    <t>2017-01-01</t>
  </si>
  <si>
    <t>2021-06-30</t>
  </si>
  <si>
    <t>727312</t>
  </si>
  <si>
    <t>EUCLEG</t>
  </si>
  <si>
    <t>Breeding forage and grain legumes to increase EU's and China's protein self-sufficiency</t>
  </si>
  <si>
    <t>2017-09-01</t>
  </si>
  <si>
    <t>2021-12-31</t>
  </si>
  <si>
    <t>forage and grain legumes</t>
  </si>
  <si>
    <t>http://www.eucleg.eu/</t>
  </si>
  <si>
    <t>774271</t>
  </si>
  <si>
    <t>Farmers Pride</t>
  </si>
  <si>
    <t>Networking, partnerships and tools to enhance in situ conservation of European plant genetic resources</t>
  </si>
  <si>
    <t>2021-07-31</t>
  </si>
  <si>
    <t>https://more.bham.ac.uk/farmerspride/</t>
  </si>
  <si>
    <t>677379</t>
  </si>
  <si>
    <t>G2P-SOL</t>
  </si>
  <si>
    <t>Linking genetic resources, genomes and phenotypes of Solanaceous crops</t>
  </si>
  <si>
    <t>2016-03-01</t>
  </si>
  <si>
    <t xml:space="preserve">tomato, potato, eggplant, pepper </t>
  </si>
  <si>
    <t>http://www.g2p-sol.eu/</t>
  </si>
  <si>
    <t>101000427</t>
  </si>
  <si>
    <t>GEN4OLIVE</t>
  </si>
  <si>
    <t>Mobilization of Olive GenRes through pre-breeding activities to face the future challenges and development of an intelligent interface to ensure a friendly information availability for end users</t>
  </si>
  <si>
    <t>2020-10-01</t>
  </si>
  <si>
    <t>2024-09-30</t>
  </si>
  <si>
    <t>olive</t>
  </si>
  <si>
    <t>https://gen4olive.eu/</t>
  </si>
  <si>
    <t>817580</t>
  </si>
  <si>
    <t>GenRes Bridge</t>
  </si>
  <si>
    <t>Joining forces for genetic resources and biodiversity management</t>
  </si>
  <si>
    <t>2019-01-01</t>
  </si>
  <si>
    <t>policy</t>
  </si>
  <si>
    <t>https://genresbridge.eu/</t>
  </si>
  <si>
    <t>101000716</t>
  </si>
  <si>
    <t>HARNESSTOM</t>
  </si>
  <si>
    <t>Harnessing the value of tomato genetic resources for now and the future</t>
  </si>
  <si>
    <t>tomato</t>
  </si>
  <si>
    <t>http://harnesstom.eu/</t>
  </si>
  <si>
    <t>862862</t>
  </si>
  <si>
    <t>INCREASE</t>
  </si>
  <si>
    <t>Intelligent Collections of Food Legumes Genetic Resources for European Agrofood Systems</t>
  </si>
  <si>
    <t>2026-04-30</t>
  </si>
  <si>
    <t>legumes (bean, chickpea, lentil, lupine)</t>
  </si>
  <si>
    <t>https://www.pulsesincrease.eu/</t>
  </si>
  <si>
    <t>817970</t>
  </si>
  <si>
    <t>INVITE</t>
  </si>
  <si>
    <t>INnovations in plant VarIety Testing in Europe to foster the introduction of new varieties better adapted to varying biotic and abiotic conditions and to more sustainable crop management practices</t>
  </si>
  <si>
    <t>2019-07-01</t>
  </si>
  <si>
    <t>https://www.h2020-invite.eu/</t>
  </si>
  <si>
    <t>720726</t>
  </si>
  <si>
    <t>LIBBIO</t>
  </si>
  <si>
    <t>Lupinus mutabilis for Increased Biomass from marginal lands and value for BIOrefineries</t>
  </si>
  <si>
    <t>2016-10-01</t>
  </si>
  <si>
    <t>2021-03-31</t>
  </si>
  <si>
    <t>lupines</t>
  </si>
  <si>
    <t>https://libbio.net/</t>
  </si>
  <si>
    <t>727230</t>
  </si>
  <si>
    <t>LIVESEED</t>
  </si>
  <si>
    <t>Improve performance of organic agriculture by boosting organic seed and plant breeding efforts across Europe</t>
  </si>
  <si>
    <t>2017-06-01</t>
  </si>
  <si>
    <t>2021-09-30</t>
  </si>
  <si>
    <t>https://www.liveseed.eu/</t>
  </si>
  <si>
    <t>776467</t>
  </si>
  <si>
    <t>MED-GOLD</t>
  </si>
  <si>
    <t>Turning climate-related information into added value for traditional MEDiterranean Grape, OLive and Durum wheat food systems</t>
  </si>
  <si>
    <t>2017-12-01</t>
  </si>
  <si>
    <t>2022-05-31</t>
  </si>
  <si>
    <t>grapevine</t>
  </si>
  <si>
    <t>n/a</t>
  </si>
  <si>
    <t>678168</t>
  </si>
  <si>
    <t>NEURICE</t>
  </si>
  <si>
    <t>New commercial EUropean RICE (Oryza sativa) harbouring salt tolerance alleles to protect the rice sector against climate change and apple snail (Pomacea insularum) invasion</t>
  </si>
  <si>
    <t>2020-02-29</t>
  </si>
  <si>
    <t>rice</t>
  </si>
  <si>
    <t>760331</t>
  </si>
  <si>
    <t>Newcotiana</t>
  </si>
  <si>
    <t>Developing Multipurpose Nicotiana Crops for Molecular Farming using New Plant Breeding Techniques</t>
  </si>
  <si>
    <t>tobacco</t>
  </si>
  <si>
    <t>https://newcotiana.webs.upv.es/</t>
  </si>
  <si>
    <t>773718</t>
  </si>
  <si>
    <t>OPTIMA</t>
  </si>
  <si>
    <t>Optimised Pest Integrated Management to precisely detect and control plant diseases in perennial crops and open-field vegetables</t>
  </si>
  <si>
    <t>2018-09-01</t>
  </si>
  <si>
    <t>2022-06-30</t>
  </si>
  <si>
    <t>carrot, apple, grapevine</t>
  </si>
  <si>
    <t>http://optima-h2020.eu/</t>
  </si>
  <si>
    <t>773501</t>
  </si>
  <si>
    <t>PANACEA</t>
  </si>
  <si>
    <t>A thematic network to design the penetration PAth of Non-food Agricultural Crops into European Agriculture</t>
  </si>
  <si>
    <t>2021-02-28</t>
  </si>
  <si>
    <t>non-food crops</t>
  </si>
  <si>
    <t>https://panacea-crops.net/</t>
  </si>
  <si>
    <t>635727</t>
  </si>
  <si>
    <t>PROTEIN2FOOD</t>
  </si>
  <si>
    <t>Development of high quality food protein through sustainable production and processing</t>
  </si>
  <si>
    <t>protein crops</t>
  </si>
  <si>
    <t>101000622</t>
  </si>
  <si>
    <t>RADIANT</t>
  </si>
  <si>
    <t>ReAlising DynamIc vAlue chaiNs for underuTilised crops</t>
  </si>
  <si>
    <t>https://www.radiantproject.eu/</t>
  </si>
  <si>
    <t>727217</t>
  </si>
  <si>
    <t>ReMIX</t>
  </si>
  <si>
    <t>Redesigning European cropping systems based on species MIXtures</t>
  </si>
  <si>
    <t>https://www.remix-intercrops.eu/</t>
  </si>
  <si>
    <t>727247</t>
  </si>
  <si>
    <t>SolACE</t>
  </si>
  <si>
    <t>Solutions for improving Agroecosystem and Crop Efficiency for water and nutrient use</t>
  </si>
  <si>
    <t>2022-09-30</t>
  </si>
  <si>
    <t>potato, bread wheat, durum wheat</t>
  </si>
  <si>
    <t>https://www.solace-eu.net/</t>
  </si>
  <si>
    <t>952330</t>
  </si>
  <si>
    <t>STARGATE</t>
  </si>
  <si>
    <t>Sensors and daTA tRaininG towards high-performance Agri-food sysTEms</t>
  </si>
  <si>
    <t>https://www.stargate-h2020.eu/</t>
  </si>
  <si>
    <t>771134</t>
  </si>
  <si>
    <t>SusCrop</t>
  </si>
  <si>
    <t>ERA-NET Cofund on Sustainable Crop Production</t>
  </si>
  <si>
    <t>2023-06-30</t>
  </si>
  <si>
    <t>https://www.suscrop.eu/</t>
  </si>
  <si>
    <t>679796</t>
  </si>
  <si>
    <t>TomGEM</t>
  </si>
  <si>
    <t>A holistic multi-actor approach towards the design of new tomato varieties and management practices to improve yield and quality in the face of climate change</t>
  </si>
  <si>
    <t>2020-08-31</t>
  </si>
  <si>
    <t>https://tomgem.eu/</t>
  </si>
  <si>
    <t>634561</t>
  </si>
  <si>
    <t>TRADITOM</t>
  </si>
  <si>
    <t>Traditional tomato varieties and cultural practices: a case for agricultural diversification with impact on food security and health of European population</t>
  </si>
  <si>
    <t>2018-08-31</t>
  </si>
  <si>
    <t>https://www.traditom.eu/</t>
  </si>
  <si>
    <t>862524</t>
  </si>
  <si>
    <t>UNTWIST</t>
  </si>
  <si>
    <t>Uncover and promote tolerance to temperature and water stress in Camelina sativa</t>
  </si>
  <si>
    <t>2020-09-01</t>
  </si>
  <si>
    <t>camelina</t>
  </si>
  <si>
    <t>https://www.untwist.eu/</t>
  </si>
  <si>
    <t>Supplemental Table 2: EU funded multi-actor projects on PGR within the Horizon Europe funding scheme, which have started by mid-2024 . Agrobiodiversity indicates that these projects work on a variety of crops, often addressing research related to methods and practices rather than developing new plant material. – indicates the project is not working on specific crops or agrobiodiversity.</t>
  </si>
  <si>
    <t># partners in EURISCO</t>
  </si>
  <si>
    <t>Starting date</t>
  </si>
  <si>
    <t>end date</t>
  </si>
  <si>
    <t>Budget (M Eur)</t>
  </si>
  <si>
    <t>101057189</t>
  </si>
  <si>
    <t>3P-Tec</t>
  </si>
  <si>
    <t>3P-Tec - Three-parent breeding technology for plants of the future</t>
  </si>
  <si>
    <t>2022-07-01</t>
  </si>
  <si>
    <t>2025-10-31</t>
  </si>
  <si>
    <t>Arabidopsis</t>
  </si>
  <si>
    <t>https://blogs.uni-bremen.de/3patec/</t>
  </si>
  <si>
    <t>101060816</t>
  </si>
  <si>
    <t>Agroecology-TRANSECT</t>
  </si>
  <si>
    <t>Trans-disciplinary approaches for systemic economic, ecological and climate change transitions</t>
  </si>
  <si>
    <t>2022-09-01</t>
  </si>
  <si>
    <t>2026-08-31</t>
  </si>
  <si>
    <t>grassland</t>
  </si>
  <si>
    <t>https://www.agroecology-transect.net/</t>
  </si>
  <si>
    <t>101084084</t>
  </si>
  <si>
    <t>AGROSUS</t>
  </si>
  <si>
    <t>Agroecological strategies for sustainable weed management in key European crops</t>
  </si>
  <si>
    <t>2023-06-01</t>
  </si>
  <si>
    <t>2027-05-31</t>
  </si>
  <si>
    <t>https://agrosus.eu/</t>
  </si>
  <si>
    <t>101060057</t>
  </si>
  <si>
    <t>BarleyMicroBreed</t>
  </si>
  <si>
    <t>Strategies for breeding climate change resilient barley, genetically equipped to optimized root-microbiome interactions</t>
  </si>
  <si>
    <t>2022-11-01</t>
  </si>
  <si>
    <t>2028-10-31</t>
  </si>
  <si>
    <t>barley</t>
  </si>
  <si>
    <t>https://agro.au.dk/forskning/internationale-platforme/barleymicrobreed/</t>
  </si>
  <si>
    <t>101060645</t>
  </si>
  <si>
    <t>BEATLES</t>
  </si>
  <si>
    <t>Co-creating Behavioural Change Towards Climate-Smart Food Systems</t>
  </si>
  <si>
    <t>2026-06-30</t>
  </si>
  <si>
    <t>https://beatles-project.eu/</t>
  </si>
  <si>
    <t>101081878</t>
  </si>
  <si>
    <t>BELIS</t>
  </si>
  <si>
    <t>Breeding European Legumes for Increased Sustainability</t>
  </si>
  <si>
    <t>2023-10-01</t>
  </si>
  <si>
    <t>2028-09-30</t>
  </si>
  <si>
    <t>http://www.belisproject.eu/</t>
  </si>
  <si>
    <t>101082091</t>
  </si>
  <si>
    <t>BEST-CROP</t>
  </si>
  <si>
    <t>Boosting photosynthESis To deliver novel CROPs for the circular bioeconomy</t>
  </si>
  <si>
    <t>2023-07-01</t>
  </si>
  <si>
    <t>2028-06-30</t>
  </si>
  <si>
    <t>https://www.bestcrop.eu/</t>
  </si>
  <si>
    <t>101060790</t>
  </si>
  <si>
    <t>BioValue</t>
  </si>
  <si>
    <t>Biodiversity value in spatial policy and planning leveraging multi-level and transformative change</t>
  </si>
  <si>
    <t>2025-06-30</t>
  </si>
  <si>
    <t>https://www.biovalue-project.eu/</t>
  </si>
  <si>
    <t>101060393</t>
  </si>
  <si>
    <t>BOLERO</t>
  </si>
  <si>
    <t>Breeding for coffee and cocoa root resilience in low input farming systems based on improved rootstocks</t>
  </si>
  <si>
    <t>2022-10-01</t>
  </si>
  <si>
    <t>2026-09-30</t>
  </si>
  <si>
    <t>coffee, cocoa</t>
  </si>
  <si>
    <t>https://www.bolero-project.eu/</t>
  </si>
  <si>
    <t>101081770</t>
  </si>
  <si>
    <t>BOOSTER</t>
  </si>
  <si>
    <t>BOOSTING DROUGHT TOLERANCE IN KEY CEREALS IN THE ERA OF CLIMATE CHANGE</t>
  </si>
  <si>
    <t>2023-05-01</t>
  </si>
  <si>
    <t>2027-04-30</t>
  </si>
  <si>
    <t>maize, teff</t>
  </si>
  <si>
    <t>https://boosterproject.eu/</t>
  </si>
  <si>
    <t>101060474</t>
  </si>
  <si>
    <t>CLIMED-FRUIT</t>
  </si>
  <si>
    <t>CLIMED-FRUIT : Adaptation to climate change and mitigation for perennial crops in Mediterranean Area</t>
  </si>
  <si>
    <t>2025-09-30</t>
  </si>
  <si>
    <t>perennial fruit crops</t>
  </si>
  <si>
    <t>https://climed-fruit.eu/</t>
  </si>
  <si>
    <t>101081802</t>
  </si>
  <si>
    <t>CONSERWA</t>
  </si>
  <si>
    <t>Evidence-based support for transition to agroecological weed management in diverse farming systems and European regions</t>
  </si>
  <si>
    <t>agroecology</t>
  </si>
  <si>
    <t>https://conserwa.eu/</t>
  </si>
  <si>
    <t>101135314</t>
  </si>
  <si>
    <t>COUSIN</t>
  </si>
  <si>
    <t>Crop Wild Relatives utilisation and conservation for sustainable agriculture</t>
  </si>
  <si>
    <t>2024-01-01</t>
  </si>
  <si>
    <t>2028-12-31</t>
  </si>
  <si>
    <t>CWR of wheat, barley, pea, lettuce, brassica</t>
  </si>
  <si>
    <t>https://cousinproject.eu</t>
  </si>
  <si>
    <t>101113038</t>
  </si>
  <si>
    <t>Crop4Clima</t>
  </si>
  <si>
    <t>Resilient and environmentally sustainable engineered crops to address climate change</t>
  </si>
  <si>
    <t>2025-12-31</t>
  </si>
  <si>
    <t>rapeseed</t>
  </si>
  <si>
    <t>https://crop4clima.eu/</t>
  </si>
  <si>
    <t>101059784</t>
  </si>
  <si>
    <t>CROPINNO</t>
  </si>
  <si>
    <t>STEPPING UP SCIENTIFIC EXCELLENCE AND INNOVATION CAPACITY FOR CLIMATE-RESILIENT CROP IMPROVEMENT AND PRODUCTION</t>
  </si>
  <si>
    <t>field crops, vegetables</t>
  </si>
  <si>
    <t>https://cropinno.org/</t>
  </si>
  <si>
    <t>101098680</t>
  </si>
  <si>
    <t>DARkWIN</t>
  </si>
  <si>
    <t>Pollinator-assisted plant natural selection and breeding under climate change pressure</t>
  </si>
  <si>
    <t>2023-01-01</t>
  </si>
  <si>
    <t>https://darkwin.eu/</t>
  </si>
  <si>
    <t>101079772</t>
  </si>
  <si>
    <t>EMPHASIS-GO</t>
  </si>
  <si>
    <t>Bringing EMPHASIS to operation: European Infrastructure for multi-scale Plant Phenomics and Simulation for food security in a changing climate</t>
  </si>
  <si>
    <t>101133964</t>
  </si>
  <si>
    <t>FRUITDIV</t>
  </si>
  <si>
    <t>Exploiting the Untapped potential of Fruit tree Wild DIVersity for Sustainable Agriculture</t>
  </si>
  <si>
    <t>CWR of pome and stone fruit</t>
  </si>
  <si>
    <t>https://fruitdiv.eu/</t>
  </si>
  <si>
    <t>101061015</t>
  </si>
  <si>
    <t>GeneBEcon</t>
  </si>
  <si>
    <t>Capturing the potential of Gene editing for a sustainable BioEconomy</t>
  </si>
  <si>
    <t>potato, algae</t>
  </si>
  <si>
    <t>https://genebecon.eu/</t>
  </si>
  <si>
    <t>101132223</t>
  </si>
  <si>
    <t>GrapeBreed4IPM</t>
  </si>
  <si>
    <t>Developing sustainable solutions for viticulture through multi-actor innovation targeting breeding for integrated pest management</t>
  </si>
  <si>
    <t>2024-04-01</t>
  </si>
  <si>
    <t>2028-03-31</t>
  </si>
  <si>
    <t>https://www.weincampus-neustadt.de/en/forschung/marc-dressler/grapebreed4ipm</t>
  </si>
  <si>
    <t>101081974</t>
  </si>
  <si>
    <t>HelEx</t>
  </si>
  <si>
    <t>Use of extremophile Helianthus species to mitigate climate change impact on feedstock and ecosystem services provided by sunflower</t>
  </si>
  <si>
    <t>sunflower</t>
  </si>
  <si>
    <t>https://helexproject.eu/</t>
  </si>
  <si>
    <t>101061028</t>
  </si>
  <si>
    <t>InnOBreed</t>
  </si>
  <si>
    <t>Innovative Organic Fruit Breeding and uses</t>
  </si>
  <si>
    <t>fruit trees</t>
  </si>
  <si>
    <t>https://innobreed.eu/</t>
  </si>
  <si>
    <t>101081329</t>
  </si>
  <si>
    <t>Legume Generation</t>
  </si>
  <si>
    <t>Boosting innovation in breeding for the next generation of legume crops for Europe</t>
  </si>
  <si>
    <t>2023-09-01</t>
  </si>
  <si>
    <t>2028-02-29</t>
  </si>
  <si>
    <t>https://www.legumegeneration.eu/</t>
  </si>
  <si>
    <t>101082289</t>
  </si>
  <si>
    <t>LEGUMINOSE</t>
  </si>
  <si>
    <t>Legume-cereal intercropping for sustainable agriculture across Europe</t>
  </si>
  <si>
    <t>2026-10-31</t>
  </si>
  <si>
    <t>https://www.leguminose.eu/</t>
  </si>
  <si>
    <t>101059872</t>
  </si>
  <si>
    <t>LIVESEEDING</t>
  </si>
  <si>
    <t>Organic seed and plant breeding to accelerate sustainable and diverse food systems in Europe</t>
  </si>
  <si>
    <t>https://liveseeding.eu/</t>
  </si>
  <si>
    <t>101157502</t>
  </si>
  <si>
    <t>LivingSoiLL</t>
  </si>
  <si>
    <t>Healthy Soil to Permanent Crops Living Labs</t>
  </si>
  <si>
    <t>2024-06-01</t>
  </si>
  <si>
    <t>2028-11-30</t>
  </si>
  <si>
    <t>perennial crops</t>
  </si>
  <si>
    <t>https://livingsoill.eu/</t>
  </si>
  <si>
    <t>101082089</t>
  </si>
  <si>
    <t>MarginUp</t>
  </si>
  <si>
    <t>Raising the bio-based industrial feedstock capacity of Marginal Lands</t>
  </si>
  <si>
    <t>2022-12-01</t>
  </si>
  <si>
    <t>2026-11-30</t>
  </si>
  <si>
    <t>https://margin-up.eu/</t>
  </si>
  <si>
    <t>101131818</t>
  </si>
  <si>
    <t>MICROBES-4-CLIMATE</t>
  </si>
  <si>
    <t>Microbial services addressing climate change risks for biodiversity and for agricultural and forestry ecosystems: enabling curiosity-driven research and advancing frontier knowledge</t>
  </si>
  <si>
    <t>2024-02-01</t>
  </si>
  <si>
    <t>2029-01-31</t>
  </si>
  <si>
    <t>https://microbes4climate.eu/</t>
  </si>
  <si>
    <t>101083727</t>
  </si>
  <si>
    <t>NEM-EMERGE</t>
  </si>
  <si>
    <t>An integrated set of novel approaches to counter the emergence and proliferation of invasive and virulent soil-borne nematodes</t>
  </si>
  <si>
    <t>2027-12-31</t>
  </si>
  <si>
    <t>potato, tomato</t>
  </si>
  <si>
    <t>https://nem-emerge.eu/</t>
  </si>
  <si>
    <t>101094587</t>
  </si>
  <si>
    <t>PHENET</t>
  </si>
  <si>
    <t>Tools and methods for extended plant PHENotyping and EnviroTyping services of European Research Infrastructures</t>
  </si>
  <si>
    <t>https://www.phenet.eu/</t>
  </si>
  <si>
    <t>101094738</t>
  </si>
  <si>
    <t>PRO-GRACE</t>
  </si>
  <si>
    <t>Promoting a Plant Genetic Resource Community for Europe</t>
  </si>
  <si>
    <t>https://www.grace-ri.eu/pro-grace</t>
  </si>
  <si>
    <t>101134965</t>
  </si>
  <si>
    <t>PRO-WILD</t>
  </si>
  <si>
    <t>Protect and promote Crop Wild Relatives</t>
  </si>
  <si>
    <t>2024-09-01</t>
  </si>
  <si>
    <t>2029-08-31</t>
  </si>
  <si>
    <t>CWR of cereals and vegetables</t>
  </si>
  <si>
    <t>https://www.pro-wild.eu/</t>
  </si>
  <si>
    <t>101134051</t>
  </si>
  <si>
    <t>PRUDENT</t>
  </si>
  <si>
    <t>Promoting Green Nudging for Sustainable Agriculture and Forestry</t>
  </si>
  <si>
    <t>2024-03-01</t>
  </si>
  <si>
    <t>https://prudent-project.eu/</t>
  </si>
  <si>
    <t>101060635</t>
  </si>
  <si>
    <t>REFOREST</t>
  </si>
  <si>
    <t>Agroforestry at the forefront of farming sustainability in multifunctional landscapes in Europe</t>
  </si>
  <si>
    <t>https://agroreforest.eu/</t>
  </si>
  <si>
    <t>101060124</t>
  </si>
  <si>
    <t>Root2Res</t>
  </si>
  <si>
    <t>Root2Resilience: Root phenotyping and genetic improvement for rotational crops resilient to environmental change</t>
  </si>
  <si>
    <t>2027-08-31</t>
  </si>
  <si>
    <t>cereals, legumes, potato, sweet potato</t>
  </si>
  <si>
    <t>https://root2res.eu/</t>
  </si>
  <si>
    <t>101086355</t>
  </si>
  <si>
    <t>ScaleAgData</t>
  </si>
  <si>
    <t>ScaleAgData    </t>
  </si>
  <si>
    <t>2026-12-31</t>
  </si>
  <si>
    <t>agroecology technology</t>
  </si>
  <si>
    <t>https://scaleagdata.eu/en</t>
  </si>
  <si>
    <t>101135088</t>
  </si>
  <si>
    <t>SHIELD4GRAPE</t>
  </si>
  <si>
    <t>BREEDING AND INTEGRATED PEST MANAGEMENT STRATEGIES TO REDUCE RELIANCE ON CHEMICAL PESTICIDES IN GRAPEVINE</t>
  </si>
  <si>
    <t>2027-01-31</t>
  </si>
  <si>
    <t>https://shield4grape.eu/</t>
  </si>
  <si>
    <t>101081847</t>
  </si>
  <si>
    <t>trans4num</t>
  </si>
  <si>
    <t>Transformation for sustainable nutrient supply and management</t>
  </si>
  <si>
    <t>agronomy</t>
  </si>
  <si>
    <t>https://trans4num.eu/en/</t>
  </si>
  <si>
    <t>101059824</t>
  </si>
  <si>
    <t>VALPRO Path</t>
  </si>
  <si>
    <t>new VALue landscapes for plant PROtein Pathways</t>
  </si>
  <si>
    <t>legumes</t>
  </si>
  <si>
    <t>https://valpropath.eu/</t>
  </si>
  <si>
    <t xml:space="preserve">Supplemental Table 3: EU funded multi-actor projects on PGR within the FP7 funding scheme (2008-2018). na, website is no longer accessible. </t>
  </si>
  <si>
    <t>Cordis Project id</t>
  </si>
  <si>
    <t>238988</t>
  </si>
  <si>
    <t>4D4Life</t>
  </si>
  <si>
    <t>Distributed Dynamic Diversity Databases for Life</t>
  </si>
  <si>
    <t>2009-05-01</t>
  </si>
  <si>
    <t>2012-07-31</t>
  </si>
  <si>
    <t>245336</t>
  </si>
  <si>
    <t>AGROCOS</t>
  </si>
  <si>
    <t>From Biodiversity to Chemodiversity: Novel Plant Produced Compounds with Agrochemical and Cosmetic interest</t>
  </si>
  <si>
    <t>2010-04-01</t>
  </si>
  <si>
    <t>2014-09-30</t>
  </si>
  <si>
    <t>biodiversity</t>
  </si>
  <si>
    <t>http://agrocos.pharm.uoa.gr/</t>
  </si>
  <si>
    <t>289706</t>
  </si>
  <si>
    <t>AMIGA</t>
  </si>
  <si>
    <t>Assessing and Monitoring the Impacts of Genetically modified plants on Agro-ecosystems</t>
  </si>
  <si>
    <t>2011-12-01</t>
  </si>
  <si>
    <t>2016-05-31</t>
  </si>
  <si>
    <t>266546</t>
  </si>
  <si>
    <t>BIODIVERSA2</t>
  </si>
  <si>
    <t>Cooperation and shared strategies for biodiversity research programmes in Europe</t>
  </si>
  <si>
    <t>2010-11-01</t>
  </si>
  <si>
    <t>2014-10-31</t>
  </si>
  <si>
    <t>https://www.biodiversa.eu/</t>
  </si>
  <si>
    <t>283359</t>
  </si>
  <si>
    <t>BioVeL</t>
  </si>
  <si>
    <t>BioVeL - Biodiversity Virtual e-Laboratory</t>
  </si>
  <si>
    <t>2011-09-01</t>
  </si>
  <si>
    <t>2014-12-31</t>
  </si>
  <si>
    <t>294416</t>
  </si>
  <si>
    <t>BOT-ERA</t>
  </si>
  <si>
    <t>Reinforcing cooperation between the Royal Botanic Garden of Jordan and ERA</t>
  </si>
  <si>
    <t>2012-02-01</t>
  </si>
  <si>
    <t>2015-01-31</t>
  </si>
  <si>
    <t>289699</t>
  </si>
  <si>
    <t>CommFABnet</t>
  </si>
  <si>
    <t>Communication of Food, Fisheries, Agriculture and Biotechnologies research – a network to support EU-funded research projects</t>
  </si>
  <si>
    <t>2012-01-01</t>
  </si>
  <si>
    <t>bioeconomy communications</t>
  </si>
  <si>
    <t>http://commnet.eu/</t>
  </si>
  <si>
    <t>311840</t>
  </si>
  <si>
    <t>ECOSEED</t>
  </si>
  <si>
    <t>Impacts of Environmental Conditions on Seed Quality</t>
  </si>
  <si>
    <t>2013-01-01</t>
  </si>
  <si>
    <t>2016-12-31</t>
  </si>
  <si>
    <t>biodiversity, CWR</t>
  </si>
  <si>
    <t>284443</t>
  </si>
  <si>
    <t>EPPN</t>
  </si>
  <si>
    <t>European Plant Phenotyping Network</t>
  </si>
  <si>
    <t>2015-12-31</t>
  </si>
  <si>
    <t>https://eppn2020.plant-phenotyping.eu/</t>
  </si>
  <si>
    <t>308454</t>
  </si>
  <si>
    <t>EU BON</t>
  </si>
  <si>
    <t>EU BON: Building the European Biodiversity Observation Network</t>
  </si>
  <si>
    <t>2012-12-01</t>
  </si>
  <si>
    <t>2017-05-31</t>
  </si>
  <si>
    <t>http://www.eubon.eu/</t>
  </si>
  <si>
    <t>266505</t>
  </si>
  <si>
    <t>EUPHRESCO</t>
  </si>
  <si>
    <t>EUROPEAN PHYTOSANITARY RESEARCH COORDINATION II</t>
  </si>
  <si>
    <t>2011-01-01</t>
  </si>
  <si>
    <t>2014-03-31</t>
  </si>
  <si>
    <t>https://www.euphresco.net/</t>
  </si>
  <si>
    <t>613781</t>
  </si>
  <si>
    <t>EUROLEGUME</t>
  </si>
  <si>
    <t>Enhancing of legumes growing in Europe through sustainable cropping for protein supply for food and feed</t>
  </si>
  <si>
    <t>2014-01-01</t>
  </si>
  <si>
    <t>2017-12-31</t>
  </si>
  <si>
    <t>https://eurolegume.utad.pt/</t>
  </si>
  <si>
    <t>618105</t>
  </si>
  <si>
    <t>FACCE ERA NET PLUS</t>
  </si>
  <si>
    <t>Food security, Agriculture, Climate Change ERA-NET plus</t>
  </si>
  <si>
    <t>2013-10-01</t>
  </si>
  <si>
    <t>2018-09-30</t>
  </si>
  <si>
    <t>https://www.era-learn.eu/network-information/networks/facce-era-net-plus</t>
  </si>
  <si>
    <t>212292</t>
  </si>
  <si>
    <t>FACEPA</t>
  </si>
  <si>
    <t>Farm Accountancy Cost Estimation and Policy Analysis of European Agriculture</t>
  </si>
  <si>
    <t>2008-04-01</t>
  </si>
  <si>
    <t>2011-09-30</t>
  </si>
  <si>
    <t>235460</t>
  </si>
  <si>
    <t>ICT-AGRI</t>
  </si>
  <si>
    <t>Coordination of European Research on ICT and Robotics in Agriculture and Related Environmental Issues</t>
  </si>
  <si>
    <t>https://ict-agri.eu/ICT-AGRI-164/</t>
  </si>
  <si>
    <t>609448</t>
  </si>
  <si>
    <t>IMPRESA</t>
  </si>
  <si>
    <t>Impact of Research on EU Agriculture</t>
  </si>
  <si>
    <t>2013-11-01</t>
  </si>
  <si>
    <t>612714</t>
  </si>
  <si>
    <t>LATINCROP</t>
  </si>
  <si>
    <t>An integrated strategy for the conservation and use of underutilized Latin American agrobiodiversity</t>
  </si>
  <si>
    <t>2017-10-31</t>
  </si>
  <si>
    <t>roots and tubers, quinoa, lupin</t>
  </si>
  <si>
    <t>613551</t>
  </si>
  <si>
    <t>LEGATO</t>
  </si>
  <si>
    <t>LEGumes for the Agriculture of TOmorrow</t>
  </si>
  <si>
    <t>grain legumes</t>
  </si>
  <si>
    <t>http://www.legato-fp7.eu/</t>
  </si>
  <si>
    <t>311781</t>
  </si>
  <si>
    <t>LIBERATION</t>
  </si>
  <si>
    <t>LInking farmland Biodiversity to Ecosystem seRvices for effective ecofunctional intensificATION</t>
  </si>
  <si>
    <t>2013-02-01</t>
  </si>
  <si>
    <t>2017-01-31</t>
  </si>
  <si>
    <t>biodiversity, agronomy</t>
  </si>
  <si>
    <t>266575</t>
  </si>
  <si>
    <t>MAP2ERA</t>
  </si>
  <si>
    <t>Strengthening EU cooperation capacity of the National Institute of Medicinal and Aromatic Plants of Morocco: Towards Morocco’s integration into the ERA</t>
  </si>
  <si>
    <t>2010-12-01</t>
  </si>
  <si>
    <t>2013-05-31</t>
  </si>
  <si>
    <t>aromatic and medicinal plants</t>
  </si>
  <si>
    <t>222883</t>
  </si>
  <si>
    <t>MEIOSYS</t>
  </si>
  <si>
    <t>Systematic analysis of factors controlling meiotic recombination in higher plants</t>
  </si>
  <si>
    <t>2009-07-01</t>
  </si>
  <si>
    <t>2014-06-30</t>
  </si>
  <si>
    <t>311879</t>
  </si>
  <si>
    <t>QUESSA</t>
  </si>
  <si>
    <t>Quantification of ecological services for sustainable agriculture</t>
  </si>
  <si>
    <t>227190</t>
  </si>
  <si>
    <t>RECBREED</t>
  </si>
  <si>
    <t>Recombination: an old and new tool for plant breeding</t>
  </si>
  <si>
    <t>2009-03-01</t>
  </si>
  <si>
    <t>2013-02-28</t>
  </si>
  <si>
    <t>Arabidopsis, tomato, maize</t>
  </si>
  <si>
    <t>235175</t>
  </si>
  <si>
    <t>RURAGRI</t>
  </si>
  <si>
    <t>Facing sustainability: new relationships between rural areas and agriculture in Europe</t>
  </si>
  <si>
    <t>2009-10-01</t>
  </si>
  <si>
    <t>agronomy, rural development</t>
  </si>
  <si>
    <t>226852</t>
  </si>
  <si>
    <t>SCALES</t>
  </si>
  <si>
    <t>Securing the Conservation of biodiversity across Administrative Levels and spatial, temporal, and Ecological Scales</t>
  </si>
  <si>
    <t>2014-07-31</t>
  </si>
  <si>
    <t>222048</t>
  </si>
  <si>
    <t>SITINPLANT</t>
  </si>
  <si>
    <t>Sustainable innovation technology in plant nursery process improving plant quality and safety</t>
  </si>
  <si>
    <t>2008-09-01</t>
  </si>
  <si>
    <t>2011-02-28</t>
  </si>
  <si>
    <t>245058</t>
  </si>
  <si>
    <t>SOLIBAM</t>
  </si>
  <si>
    <t>Strategies for Organic and Low-input Integrated Breeding And Management</t>
  </si>
  <si>
    <t>2010-03-01</t>
  </si>
  <si>
    <t>2014-08-31</t>
  </si>
  <si>
    <t>cereals, legumes, vegetables</t>
  </si>
  <si>
    <t>https://www.solibam.eu/SOLIBAM/home.html</t>
  </si>
  <si>
    <t>211347</t>
  </si>
  <si>
    <t>SPICY</t>
  </si>
  <si>
    <t>Smart tools for Prediction and Improvement of Crop Yield</t>
  </si>
  <si>
    <t>2012-09-30</t>
  </si>
  <si>
    <t>283496</t>
  </si>
  <si>
    <t>transPLANT</t>
  </si>
  <si>
    <t>Trans-national Infrastructure for Plant Genomic Science</t>
  </si>
  <si>
    <t>2015-08-31</t>
  </si>
  <si>
    <t>212019</t>
  </si>
  <si>
    <t>TRITICEAEGENOME</t>
  </si>
  <si>
    <t>Genomics for Triticeae improvement</t>
  </si>
  <si>
    <t>2008-06-01</t>
  </si>
  <si>
    <t>2012-05-31</t>
  </si>
  <si>
    <t>wheat, barley, rye</t>
  </si>
  <si>
    <t>613825</t>
  </si>
  <si>
    <t>VALERIE</t>
  </si>
  <si>
    <t>VALorising European Research for Innovation in agriculturE and forestry</t>
  </si>
  <si>
    <t>agronomy, breeding</t>
  </si>
  <si>
    <t>261532</t>
  </si>
  <si>
    <t>ViBRANT</t>
  </si>
  <si>
    <t>Virtual Biodiversity Research and Access Network for Taxonomy</t>
  </si>
  <si>
    <t>2013-11-30</t>
  </si>
  <si>
    <t>613556</t>
  </si>
  <si>
    <t>WHEALBI</t>
  </si>
  <si>
    <t>Wheat and barley Legacy for Breeding Improvement</t>
  </si>
  <si>
    <t>2018-12-31</t>
  </si>
  <si>
    <t>WIEWS code</t>
  </si>
  <si>
    <t>Institute name</t>
  </si>
  <si>
    <t>country</t>
  </si>
  <si>
    <t>PGRFA in Eurisco</t>
  </si>
  <si>
    <t>#FP7</t>
  </si>
  <si>
    <t>#H2020 projects</t>
  </si>
  <si>
    <t>#Horizon Europe projects</t>
  </si>
  <si>
    <t>#Horizon projects total</t>
  </si>
  <si>
    <t># EVA networks</t>
  </si>
  <si>
    <t>AUT001</t>
  </si>
  <si>
    <t>Austrian Agency for Health and Food Safety, Linz, Austria</t>
  </si>
  <si>
    <t>Austria</t>
  </si>
  <si>
    <t>AUT060</t>
  </si>
  <si>
    <t>HBLFA Raumberg-Gumpenstein, Irdning, Austria</t>
  </si>
  <si>
    <t>BEL001</t>
  </si>
  <si>
    <t>CRA-W, Centre wallon de Recherches agronomiques, Département de la Lutte Biologique et Ressources Phytogénétiques - Sélection céréalière, Gembloux, Belgium</t>
  </si>
  <si>
    <t>Belgium</t>
  </si>
  <si>
    <t>BEL019</t>
  </si>
  <si>
    <t>CRA-W, Centre wallon de Recherches agronomiques, Département de la Lutte Biologique et Ressources Phytogénétiques - Ressources génétique fruitière, Gembloux, Belgium</t>
  </si>
  <si>
    <t>BEL094</t>
  </si>
  <si>
    <t>ILVO - Instituut voor Landbouw- en Visserijonderzoek (Institute for Agricultural and Fisheries Research), Melle, Belgium</t>
  </si>
  <si>
    <t>BEL102</t>
  </si>
  <si>
    <t>Katholieke Universiteit Leuven, Fruitteeltcentrum (Centre for Fruit Culture), Rillaar, Belgium</t>
  </si>
  <si>
    <t>BIH036</t>
  </si>
  <si>
    <t>Faculty of Agriculture and Food Sciences, University of Sarajevo, Sarajevo, Bosnia and Herzegovina</t>
  </si>
  <si>
    <t>Bosnia and Herzegovina</t>
  </si>
  <si>
    <t>BIH039</t>
  </si>
  <si>
    <t>Institute of Genetic Resources, University of Banja Luka, Banjaluka, Bosnia and Herzegovina</t>
  </si>
  <si>
    <t>BGR001</t>
  </si>
  <si>
    <t>Institute for Plant Genetic Resources 'K.Malkov', Sadovo,  Plovdiv district, Bulgaria</t>
  </si>
  <si>
    <t>Bulgaria</t>
  </si>
  <si>
    <t>HRV041</t>
  </si>
  <si>
    <t>Faculty of Agriculture, University of Zagreb, Zagreb, Croatia</t>
  </si>
  <si>
    <t>Croatia</t>
  </si>
  <si>
    <t>CZE031</t>
  </si>
  <si>
    <t>Research and Breeding Institute of Pomology, Holovousy Ltd., Horice, Czech Republic</t>
  </si>
  <si>
    <t>Czechia</t>
  </si>
  <si>
    <t>CZE122</t>
  </si>
  <si>
    <t>Gene bank, Prague 6 - Ruzyne, Czech Republic</t>
  </si>
  <si>
    <t>FRA001</t>
  </si>
  <si>
    <t>Unité de Recherche Pluridisciplinaire Prairies et Plantes Fourragères, Plant Biology and Breeding, INRAE Lusignan, Lusignan, France</t>
  </si>
  <si>
    <t>France</t>
  </si>
  <si>
    <t>FRA010</t>
  </si>
  <si>
    <t>Institut de Génétique Environnement et Protection des Plantes, Plant Biology and Breeding, INRAE Ploudaniel, Ploudaniel, France</t>
  </si>
  <si>
    <t>FRA011</t>
  </si>
  <si>
    <t>Unité de Génétique et Amélioration des Fruits et Légumes, Plant Biology and Breeding, INRAE Avignon, Montfavet Cedex, France</t>
  </si>
  <si>
    <t>FRA015</t>
  </si>
  <si>
    <t>Institut national de recherche pour l'agriculture, l'alimentation et l'environnement, Departement de biologie et amelioration des plantes, Paris Cedex 7, France</t>
  </si>
  <si>
    <t>FRA040</t>
  </si>
  <si>
    <t>Génétique Diversité et Ecophysiologie des Céréales, Plant Biology and Breeding, INRAE Clermont-Ferrand, Clermont-Ferrand, France</t>
  </si>
  <si>
    <t>FRA041</t>
  </si>
  <si>
    <t>Plant Biology and Breeding, INRAE Montpellier, Montpellier, France</t>
  </si>
  <si>
    <t>FRA057</t>
  </si>
  <si>
    <t>UMR 1332 Biologie du Fruit et Pathologie, INRAE Bordeaux-Aquitaine, Villenave-d'Ornon Cedex, France</t>
  </si>
  <si>
    <t>FRA065</t>
  </si>
  <si>
    <t>Plant Biology and Breeding, INRA Versailles, Versailles cedex, France</t>
  </si>
  <si>
    <t>FRA250</t>
  </si>
  <si>
    <t>Institut Agro Rennes-Angers IRHS, UMS 1345 INRAE, Institut Agro, UA, Angers, France</t>
  </si>
  <si>
    <t>DEU005</t>
  </si>
  <si>
    <t>Norddeutsche Pflanzenzucht Hans-Georg Lembke KG, Holtsee, Germany</t>
  </si>
  <si>
    <t>Germany</t>
  </si>
  <si>
    <t>DEU146, DEU159, DEU271</t>
  </si>
  <si>
    <t>Genebank, Leibniz Institute of Plant Genetics and Crop Plant Research, Gatersleben, Germany</t>
  </si>
  <si>
    <t>DEU641</t>
  </si>
  <si>
    <t>ESTEBURG - Obstbauzentrum Jork, Jork, Germany</t>
  </si>
  <si>
    <t>DEU648</t>
  </si>
  <si>
    <t>Federal Research Centre for Cultivated Plants - Institute for Breeding Research on Horticultural Crops, Quedlinburg, Germany</t>
  </si>
  <si>
    <t>HUN003</t>
  </si>
  <si>
    <t>Centre for Plant Diversity, Tápiószele, Hungary</t>
  </si>
  <si>
    <t>Hungary</t>
  </si>
  <si>
    <t>ISR001</t>
  </si>
  <si>
    <t>Department of Field and Vegetable Crops, Hebrew University of Jerusalem, Rehovot, Israel</t>
  </si>
  <si>
    <t>Israel</t>
  </si>
  <si>
    <t>ISR002</t>
  </si>
  <si>
    <t>Israel Gene Bank for Agricultural Crops, Agricultural Research Organisation, Volcani Center, Bet Dagan, Israel</t>
  </si>
  <si>
    <t>ISR003</t>
  </si>
  <si>
    <t>Lieberman Germplasm Bank, Institute for Cereal Crops Improvement, Tel-Aviv University, Tel-Aviv, Israel</t>
  </si>
  <si>
    <t>ITA331</t>
  </si>
  <si>
    <t>Facolta di Agraria, Università degli Studi di Catania, Catania, Italy</t>
  </si>
  <si>
    <t>Italy</t>
  </si>
  <si>
    <t>ITA363</t>
  </si>
  <si>
    <t>Dipartimento di Chimica, Biologia e Biotecnologie, Universitá degli Studi Perugia, Perugia, Italy</t>
  </si>
  <si>
    <t>ITA378</t>
  </si>
  <si>
    <t>CREA-Centro di Ricerca Olivicoltura, Frutticoltura Agrumicoltura - Sede di Roma, Rome, Italy</t>
  </si>
  <si>
    <t>ITA381</t>
  </si>
  <si>
    <t>CREA-Centro di Ricerca Cerealicoltura e Colture Industriali - Sede di Foggia, Foggia, Italy</t>
  </si>
  <si>
    <t>ITA382</t>
  </si>
  <si>
    <t>CREA-Centro di Ricerca Genomica e Bioinformatica - Sede di Fiorenzuola d'Arda, Fiorenzuola d'Arda, Italy</t>
  </si>
  <si>
    <t>ITA383</t>
  </si>
  <si>
    <t>CREA-Centro di Ricerca Cerealicoltura e Colture Industriali - Sede di Vercelli, Vercelli, Italy</t>
  </si>
  <si>
    <t>ITA386</t>
  </si>
  <si>
    <t>CREA-Centro di Ricerca Cerealicoltura e Colture Industriali - Sede di Bergamo, Bergamo, Italy</t>
  </si>
  <si>
    <t>ITA391</t>
  </si>
  <si>
    <t>CREA-Centro di Ricerca Orticoltura e Florovivaismo - Sede di Pontecagnano, Pontecagnano, Italy</t>
  </si>
  <si>
    <t>ITA394</t>
  </si>
  <si>
    <t>CREA-Centro di Ricerca Zootecnia e Acquacoltura - Sede di Lodi, Lodi, Italy</t>
  </si>
  <si>
    <t>ITA400</t>
  </si>
  <si>
    <t>CREA-Centro di Ricerca Agricoltura e Ambiente - Laboratorio di gelsi bachicoltura di Padova, Padova, Italy</t>
  </si>
  <si>
    <t>ITA436</t>
  </si>
  <si>
    <t>Istituto di Bioscienze e Biorisorse, Consiglio Nazionale delle Ricerche, Bari, Italy</t>
  </si>
  <si>
    <t>LVA024</t>
  </si>
  <si>
    <t>Institute of Agricultural Resources and Economics, Riga, Latvia</t>
  </si>
  <si>
    <t>Latvia</t>
  </si>
  <si>
    <t>LTU001</t>
  </si>
  <si>
    <t>Lithuanian Institute of Agriculture, Kedainiai District, Lithuania</t>
  </si>
  <si>
    <t>Lithuania</t>
  </si>
  <si>
    <t>NLD037</t>
  </si>
  <si>
    <t>Centre for Genetic Resources, the Netherlands, Wageningen, Netherlands</t>
  </si>
  <si>
    <t>Netherlands</t>
  </si>
  <si>
    <t>POL003</t>
  </si>
  <si>
    <t>Plant Breeding and Acclimatization Institute, Blonie, Poland</t>
  </si>
  <si>
    <t>Poland</t>
  </si>
  <si>
    <t>POL028</t>
  </si>
  <si>
    <t>Department of Special Crops (Hop), Institute of Soil Science and Plant Cultivation, Pulawy, Poland</t>
  </si>
  <si>
    <t>POL030</t>
  </si>
  <si>
    <t>Plant Genetic Resources Laboratory, Research Institute of Vegetable Crops, Skierniewice, Poland</t>
  </si>
  <si>
    <t>POL105</t>
  </si>
  <si>
    <t>Pozna¿ University of Life Sciences, Pozna¿, Poland</t>
  </si>
  <si>
    <t>PRT001</t>
  </si>
  <si>
    <t>Banco Português de Germoplasma Vegetal, Braga, Portugal</t>
  </si>
  <si>
    <t>Portugal</t>
  </si>
  <si>
    <t>PRT018</t>
  </si>
  <si>
    <t>Instituto Superior de Agronomia, Lisboa, Portugal</t>
  </si>
  <si>
    <t>ROM007</t>
  </si>
  <si>
    <t>Suceava Genebank, Suceava, Romania</t>
  </si>
  <si>
    <t>Romania</t>
  </si>
  <si>
    <t>ROM055</t>
  </si>
  <si>
    <t>Research and Development Station for Vegetables - Bacau, Bacau, Romania</t>
  </si>
  <si>
    <t>RUS001</t>
  </si>
  <si>
    <t>N.I. Vavilov Research Institute of Plant Industry, St. Petersburg, Russian Federation</t>
  </si>
  <si>
    <t>Russia</t>
  </si>
  <si>
    <t>SRB002</t>
  </si>
  <si>
    <t>Institute of Field and Vegetable Crops Novi Sad, Novi Sad, Serbia</t>
  </si>
  <si>
    <t>Serbia</t>
  </si>
  <si>
    <t>SRB062</t>
  </si>
  <si>
    <t>Institut for forage crops Krusevac, Kru¿evac, Serbia</t>
  </si>
  <si>
    <t>SVK001</t>
  </si>
  <si>
    <t>National Agricultural and Food Centre (NPPC), Research Institute of Plant Production (RIPP), Piestany, Slovakia</t>
  </si>
  <si>
    <t>Slovakia</t>
  </si>
  <si>
    <t>SVN018</t>
  </si>
  <si>
    <t>Agronomy Department, Biotechnical Faculty, University of Ljubljana, Ljubljana, Slovenia</t>
  </si>
  <si>
    <t>Slovenia</t>
  </si>
  <si>
    <t>SVN019</t>
  </si>
  <si>
    <t>Crops and Seed Production Department, Agricultural Institute of Slovenia, Ljubljana, Slovenia</t>
  </si>
  <si>
    <t>ESP004</t>
  </si>
  <si>
    <t>Centro Nacional de Recursos Fitogenéticos, Alcalá de Henares. Madrid, Spain</t>
  </si>
  <si>
    <t>Spain</t>
  </si>
  <si>
    <t>ESP007</t>
  </si>
  <si>
    <t>Consejo Superior de Investigaciones Científicas. Estación Experimental de Aula Dei, Montañana. Zaragoza, Spain</t>
  </si>
  <si>
    <t>ESP009</t>
  </si>
  <si>
    <t>Consejo Superior de Investigaciones Científicas. Misión Biológica de Galicia, Salcedo. Pontevedra, Spain</t>
  </si>
  <si>
    <t>ESP025</t>
  </si>
  <si>
    <t>Generalidad Valenciana. Consellería de Agricultura, Pesca y Alimentación. Instituto Valenciano de Investigación Agraria, Moncada. Valencia, Spain</t>
  </si>
  <si>
    <t>ESP026</t>
  </si>
  <si>
    <t>Generalidad Valenciana. Universidad Politécnica de Valencia. Escuela Técnica Superior de Ingenieros Agrónomos. Banco de Germoplasma, Valencia, Spain</t>
  </si>
  <si>
    <t>ESP032</t>
  </si>
  <si>
    <t>Principado de Asturias. Servicio Regional de Investigación y Desarrollo Agroalimentario, Villaviciosa, Spain</t>
  </si>
  <si>
    <t>ESP058</t>
  </si>
  <si>
    <t>Consejo Superior de Investigaciones Científicas. Estación Experimental La Mayora, Algarrobo-Costa. Malaga, Spain</t>
  </si>
  <si>
    <t>ESP089</t>
  </si>
  <si>
    <t>Generalitat de Catalunya. Universitat de Lleida. Escola Tècnica Superior d'Enginyeria Agrària, Lleida, Spain</t>
  </si>
  <si>
    <t>ESP110</t>
  </si>
  <si>
    <t>Gobierno de Aragón. Centro de Investigación y Tecnología Agroalimentaria. Departamento de Fruticultura, Montañana. Zaragoza, Spain</t>
  </si>
  <si>
    <t>SWE054</t>
  </si>
  <si>
    <t>Nordic Genetic Resource Center, Alnarp, Sweden</t>
  </si>
  <si>
    <t>Sweden</t>
  </si>
  <si>
    <t>CHE001</t>
  </si>
  <si>
    <t>Agroscope Changins, Nyon, Switzerland</t>
  </si>
  <si>
    <t>Switzerland</t>
  </si>
  <si>
    <t>CHE063</t>
  </si>
  <si>
    <t>ProSpecieRara, Basel, Switzerland</t>
  </si>
  <si>
    <t>GBR004</t>
  </si>
  <si>
    <t>Millennium Seed Bank -  Royal Botanic Gardens Kew, Ardingly, near Haywards Heath,West Sussex, United Kingdom</t>
  </si>
  <si>
    <t>UK</t>
  </si>
  <si>
    <t>GBR006</t>
  </si>
  <si>
    <t>Warwick Genetic Resources Unit, Wellesbourne, Warwick, United Kingdom</t>
  </si>
  <si>
    <t>GBR016</t>
  </si>
  <si>
    <t>Genetic Resources Unit, Institute of Biological, Environmental &amp; Rural Sciences, Aberystwyth University, Aberystwyth, Ceredigion, Wales, United Kingdom</t>
  </si>
  <si>
    <t>GBR140</t>
  </si>
  <si>
    <t>Nottingham Arabidopsis Stock Centre, Loughborough Nottingham, United Kingdom</t>
  </si>
  <si>
    <t>GBR165</t>
  </si>
  <si>
    <t>Science and Advice for Scottish Agriculture, Scottish Government, Edinburgh, United Kingdom</t>
  </si>
  <si>
    <t>GBR247</t>
  </si>
  <si>
    <t>Germplasm Resources Unit, John Innes Centre, Norwich Research Park, Norwich, Norfolk NR4 7UH, United Kingdom</t>
  </si>
  <si>
    <t>GBR251</t>
  </si>
  <si>
    <t>The James Hutton Institute, Dundee, Scotland, United Kingdom</t>
  </si>
  <si>
    <r>
      <t>Supplemental Table 4:</t>
    </r>
    <r>
      <rPr>
        <b/>
        <sz val="8"/>
        <color theme="1"/>
        <rFont val="Aptos"/>
        <family val="2"/>
      </rPr>
      <t>  </t>
    </r>
    <r>
      <rPr>
        <b/>
        <sz val="11"/>
        <color theme="1"/>
        <rFont val="Aptos"/>
        <family val="2"/>
      </rPr>
      <t xml:space="preserve"> European genebanks participating in Horizon multi-actor projects funded through the European funding schemes 7th Framework Programme (FP7), Horizon 2020 (H2020) and Horizon Europe since 2008. Included is information on the number of accessions recorded in EURISCO (as of 23/04/2024) as well as the participation in crop-specific EVA networks.</t>
    </r>
  </si>
  <si>
    <r>
      <rPr>
        <b/>
        <sz val="11"/>
        <color theme="1"/>
        <rFont val="Aptos Narrow"/>
        <family val="2"/>
        <scheme val="minor"/>
      </rPr>
      <t>Supplemental data for:</t>
    </r>
    <r>
      <rPr>
        <sz val="11"/>
        <color theme="1"/>
        <rFont val="Aptos Narrow"/>
        <family val="2"/>
        <scheme val="minor"/>
      </rPr>
      <t xml:space="preserve">
Goritschnig, S., Weise, S., Guzzon, F., Maggioni, L., Van Hintum, T., Steffensen, L. L., Stein, N., Giuliano, G. (2025). Strengthening European research cooperation on plant genetic resources conservation and use. Genetic Resources (S2), 119–134. doi: 10.46265/genresj.LUZJ7324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</si>
</sst>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1"/>
      <color theme="1"/>
      <name val="Aptos Narrow"/>
      <family val="2"/>
      <scheme val="minor"/>
    </font>
    <font>
      <sz val="11"/>
      <color indexed="8"/>
      <name val="Aptos Narrow"/>
      <family val="2"/>
      <scheme val="minor"/>
    </font>
    <font>
      <u/>
      <sz val="11"/>
      <color theme="10"/>
      <name val="Aptos Narrow"/>
      <family val="2"/>
      <scheme val="minor"/>
    </font>
    <font>
      <b/>
      <sz val="11"/>
      <name val="Calibri"/>
      <family val="2"/>
    </font>
    <font>
      <b/>
      <sz val="11"/>
      <color theme="1"/>
      <name val="Aptos Narrow"/>
      <family val="2"/>
      <scheme val="minor"/>
    </font>
    <font>
      <sz val="11"/>
      <name val="Dialog"/>
    </font>
    <font>
      <b/>
      <sz val="11"/>
      <color theme="1"/>
      <name val="Aptos"/>
      <family val="2"/>
    </font>
    <font>
      <b/>
      <sz val="8"/>
      <color theme="1"/>
      <name val="Aptos"/>
      <family val="2"/>
    </font>
  </fonts>
  <fills count="2">
    <fill>
      <patternFill patternType="none"/>
    </fill>
    <fill>
      <patternFill patternType="gray125"/>
    </fill>
  </fills>
  <borders count="1">
    <border>
      <left/>
      <right/>
      <top/>
      <bottom/>
      <diagonal/>
    </border>
  </borders>
  <cellStyleXfs count="3">
    <xf numFmtId="0" fontId="0" fillId="0" borderId="0"/>
    <xf numFmtId="0" fontId="1" fillId="0" borderId="0"/>
    <xf numFmtId="0" fontId="2" fillId="0" borderId="0" applyNumberFormat="0" applyFill="0" applyBorder="0" applyAlignment="0" applyProtection="0"/>
  </cellStyleXfs>
  <cellXfs count="11">
    <xf numFmtId="0" fontId="0" fillId="0" borderId="0" xfId="0"/>
    <xf numFmtId="49" fontId="0" fillId="0" borderId="0" xfId="0" applyNumberFormat="1"/>
    <xf numFmtId="164" fontId="0" fillId="0" borderId="0" xfId="0" applyNumberFormat="1"/>
    <xf numFmtId="0" fontId="2" fillId="0" borderId="0" xfId="2"/>
    <xf numFmtId="0" fontId="3" fillId="0" borderId="0" xfId="0" applyFont="1"/>
    <xf numFmtId="0" fontId="4" fillId="0" borderId="0" xfId="0" applyFont="1"/>
    <xf numFmtId="2" fontId="0" fillId="0" borderId="0" xfId="0" applyNumberFormat="1"/>
    <xf numFmtId="1" fontId="0" fillId="0" borderId="0" xfId="0" applyNumberFormat="1"/>
    <xf numFmtId="1" fontId="5" fillId="0" borderId="0" xfId="0" applyNumberFormat="1" applyFont="1" applyAlignment="1">
      <alignment horizontal="right"/>
    </xf>
    <xf numFmtId="0" fontId="6" fillId="0" borderId="0" xfId="0" applyFont="1" applyAlignment="1">
      <alignment vertical="center"/>
    </xf>
    <xf numFmtId="0" fontId="0" fillId="0" borderId="0" xfId="0" applyAlignment="1">
      <alignment horizontal="left" vertical="center" wrapText="1"/>
    </xf>
  </cellXfs>
  <cellStyles count="3">
    <cellStyle name="Hyperlink" xfId="2" builtinId="8"/>
    <cellStyle name="Normal" xfId="0" builtinId="0"/>
    <cellStyle name="Normal 2" xfId="1" xr:uid="{19777BD2-BB41-4AD0-920E-3BBCDABA99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root2res.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6708A-E033-4E80-B5DC-2B57C9A3D078}">
  <dimension ref="A1:M45"/>
  <sheetViews>
    <sheetView workbookViewId="0">
      <selection sqref="A1:I1"/>
    </sheetView>
  </sheetViews>
  <sheetFormatPr defaultRowHeight="14.5"/>
  <cols>
    <col min="2" max="2" width="22.54296875" customWidth="1"/>
    <col min="3" max="3" width="68.54296875" customWidth="1"/>
    <col min="10" max="10" width="37.81640625" customWidth="1"/>
  </cols>
  <sheetData>
    <row r="1" spans="1:13" ht="73" customHeight="1">
      <c r="A1" s="10" t="s">
        <v>828</v>
      </c>
      <c r="B1" s="10"/>
      <c r="C1" s="10"/>
      <c r="D1" s="10"/>
      <c r="E1" s="10"/>
      <c r="F1" s="10"/>
      <c r="G1" s="10"/>
      <c r="H1" s="10"/>
      <c r="I1" s="10"/>
    </row>
    <row r="2" spans="1:13" s="5" customFormat="1">
      <c r="A2" s="5" t="s">
        <v>0</v>
      </c>
    </row>
    <row r="4" spans="1:13">
      <c r="A4" s="5" t="s">
        <v>1</v>
      </c>
      <c r="B4" s="5" t="s">
        <v>2</v>
      </c>
      <c r="C4" s="5" t="s">
        <v>3</v>
      </c>
      <c r="D4" s="5" t="s">
        <v>4</v>
      </c>
      <c r="E4" s="5" t="s">
        <v>5</v>
      </c>
      <c r="F4" s="5" t="s">
        <v>6</v>
      </c>
      <c r="G4" s="5" t="s">
        <v>7</v>
      </c>
      <c r="H4" s="5" t="s">
        <v>8</v>
      </c>
      <c r="I4" s="5" t="s">
        <v>9</v>
      </c>
      <c r="J4" s="5" t="s">
        <v>10</v>
      </c>
      <c r="K4" s="5" t="s">
        <v>11</v>
      </c>
      <c r="M4" s="4"/>
    </row>
    <row r="5" spans="1:13">
      <c r="A5" t="s">
        <v>12</v>
      </c>
      <c r="B5" t="s">
        <v>13</v>
      </c>
      <c r="C5" t="s">
        <v>14</v>
      </c>
      <c r="D5">
        <v>17</v>
      </c>
      <c r="E5">
        <v>2</v>
      </c>
      <c r="F5" t="s">
        <v>15</v>
      </c>
      <c r="G5" t="s">
        <v>16</v>
      </c>
      <c r="H5" s="2">
        <v>4</v>
      </c>
      <c r="I5" s="6">
        <v>4.9999737499999997</v>
      </c>
      <c r="J5" t="s">
        <v>17</v>
      </c>
      <c r="K5" t="s">
        <v>18</v>
      </c>
    </row>
    <row r="6" spans="1:13">
      <c r="A6" t="s">
        <v>19</v>
      </c>
      <c r="B6" t="s">
        <v>20</v>
      </c>
      <c r="C6" t="s">
        <v>21</v>
      </c>
      <c r="D6">
        <v>21</v>
      </c>
      <c r="E6">
        <v>13</v>
      </c>
      <c r="F6" t="s">
        <v>22</v>
      </c>
      <c r="G6" t="s">
        <v>23</v>
      </c>
      <c r="H6" s="2">
        <v>5</v>
      </c>
      <c r="I6" s="6">
        <v>7.2585375000000001</v>
      </c>
      <c r="J6" t="s">
        <v>24</v>
      </c>
      <c r="K6" t="s">
        <v>25</v>
      </c>
    </row>
    <row r="7" spans="1:13">
      <c r="A7" t="s">
        <v>26</v>
      </c>
      <c r="B7" t="s">
        <v>27</v>
      </c>
      <c r="C7" t="s">
        <v>28</v>
      </c>
      <c r="D7">
        <v>21</v>
      </c>
      <c r="E7">
        <v>4</v>
      </c>
      <c r="F7" t="s">
        <v>29</v>
      </c>
      <c r="G7" t="s">
        <v>30</v>
      </c>
      <c r="H7" s="2">
        <v>4</v>
      </c>
      <c r="I7" s="6">
        <v>7.6117380399999996</v>
      </c>
      <c r="J7" t="s">
        <v>31</v>
      </c>
      <c r="K7" t="s">
        <v>32</v>
      </c>
    </row>
    <row r="8" spans="1:13">
      <c r="A8" t="s">
        <v>33</v>
      </c>
      <c r="B8" t="s">
        <v>34</v>
      </c>
      <c r="C8" t="s">
        <v>35</v>
      </c>
      <c r="D8">
        <v>23</v>
      </c>
      <c r="E8">
        <v>8</v>
      </c>
      <c r="F8" t="s">
        <v>36</v>
      </c>
      <c r="G8" t="s">
        <v>37</v>
      </c>
      <c r="H8" s="2">
        <v>5</v>
      </c>
      <c r="I8" s="6">
        <v>6.9893485000000002</v>
      </c>
      <c r="J8" t="s">
        <v>38</v>
      </c>
      <c r="K8" t="s">
        <v>39</v>
      </c>
    </row>
    <row r="9" spans="1:13">
      <c r="A9" t="s">
        <v>40</v>
      </c>
      <c r="B9" t="s">
        <v>41</v>
      </c>
      <c r="C9" t="s">
        <v>42</v>
      </c>
      <c r="D9">
        <v>21</v>
      </c>
      <c r="E9">
        <v>3</v>
      </c>
      <c r="F9" t="s">
        <v>43</v>
      </c>
      <c r="G9" t="s">
        <v>44</v>
      </c>
      <c r="H9" s="2">
        <v>4.6684931506849319</v>
      </c>
      <c r="I9" s="6">
        <v>8.9176457500000001</v>
      </c>
      <c r="J9" t="s">
        <v>45</v>
      </c>
      <c r="K9" t="s">
        <v>46</v>
      </c>
    </row>
    <row r="10" spans="1:13">
      <c r="A10" t="s">
        <v>47</v>
      </c>
      <c r="B10" t="s">
        <v>48</v>
      </c>
      <c r="C10" t="s">
        <v>49</v>
      </c>
      <c r="D10">
        <v>18</v>
      </c>
      <c r="E10">
        <v>1</v>
      </c>
      <c r="F10" t="s">
        <v>50</v>
      </c>
      <c r="G10" t="s">
        <v>51</v>
      </c>
      <c r="H10" s="2">
        <v>5</v>
      </c>
      <c r="I10" s="6">
        <v>7.3183462500000003</v>
      </c>
      <c r="J10" t="s">
        <v>52</v>
      </c>
      <c r="K10" t="s">
        <v>53</v>
      </c>
    </row>
    <row r="11" spans="1:13">
      <c r="A11" t="s">
        <v>54</v>
      </c>
      <c r="B11" t="s">
        <v>55</v>
      </c>
      <c r="C11" t="s">
        <v>56</v>
      </c>
      <c r="D11">
        <v>18</v>
      </c>
      <c r="E11">
        <v>3</v>
      </c>
      <c r="F11" t="s">
        <v>57</v>
      </c>
      <c r="G11" t="s">
        <v>58</v>
      </c>
      <c r="H11" s="2">
        <v>3.495890410958904</v>
      </c>
      <c r="I11" s="6">
        <v>2.9969424999999998</v>
      </c>
      <c r="J11" t="s">
        <v>59</v>
      </c>
      <c r="K11" t="s">
        <v>60</v>
      </c>
    </row>
    <row r="12" spans="1:13">
      <c r="A12" t="s">
        <v>61</v>
      </c>
      <c r="B12" t="s">
        <v>62</v>
      </c>
      <c r="C12" t="s">
        <v>63</v>
      </c>
      <c r="D12">
        <v>27</v>
      </c>
      <c r="E12">
        <v>5</v>
      </c>
      <c r="F12" t="s">
        <v>64</v>
      </c>
      <c r="G12" t="s">
        <v>65</v>
      </c>
      <c r="H12" s="2">
        <v>4</v>
      </c>
      <c r="I12" s="6">
        <v>5.9982575000000002</v>
      </c>
      <c r="J12" t="s">
        <v>66</v>
      </c>
      <c r="K12" t="s">
        <v>67</v>
      </c>
    </row>
    <row r="13" spans="1:13">
      <c r="A13" t="s">
        <v>68</v>
      </c>
      <c r="B13" t="s">
        <v>69</v>
      </c>
      <c r="C13" t="s">
        <v>70</v>
      </c>
      <c r="D13">
        <v>26</v>
      </c>
      <c r="E13">
        <v>2</v>
      </c>
      <c r="F13" t="s">
        <v>71</v>
      </c>
      <c r="G13" t="s">
        <v>72</v>
      </c>
      <c r="H13" s="2">
        <v>5.5041095890410956</v>
      </c>
      <c r="I13" s="6">
        <v>9.9992774999999998</v>
      </c>
      <c r="J13" t="s">
        <v>59</v>
      </c>
      <c r="K13" t="s">
        <v>73</v>
      </c>
    </row>
    <row r="14" spans="1:13">
      <c r="A14" t="s">
        <v>74</v>
      </c>
      <c r="B14" t="s">
        <v>75</v>
      </c>
      <c r="C14" t="s">
        <v>76</v>
      </c>
      <c r="D14">
        <v>23</v>
      </c>
      <c r="E14">
        <v>3</v>
      </c>
      <c r="F14" t="s">
        <v>77</v>
      </c>
      <c r="G14" t="s">
        <v>78</v>
      </c>
      <c r="H14" s="2">
        <v>4</v>
      </c>
      <c r="I14" s="6">
        <v>4.1074057499999999</v>
      </c>
      <c r="J14" t="s">
        <v>59</v>
      </c>
      <c r="K14" t="s">
        <v>79</v>
      </c>
    </row>
    <row r="15" spans="1:13">
      <c r="A15" t="s">
        <v>80</v>
      </c>
      <c r="B15" t="s">
        <v>81</v>
      </c>
      <c r="C15" t="s">
        <v>82</v>
      </c>
      <c r="D15">
        <v>28</v>
      </c>
      <c r="E15">
        <v>2</v>
      </c>
      <c r="F15" t="s">
        <v>83</v>
      </c>
      <c r="G15" t="s">
        <v>84</v>
      </c>
      <c r="H15" s="2">
        <v>5</v>
      </c>
      <c r="I15" s="6">
        <v>5.9998582499999999</v>
      </c>
      <c r="J15" t="s">
        <v>66</v>
      </c>
      <c r="K15" t="s">
        <v>85</v>
      </c>
    </row>
    <row r="16" spans="1:13">
      <c r="A16" t="s">
        <v>86</v>
      </c>
      <c r="B16" t="s">
        <v>87</v>
      </c>
      <c r="C16" t="s">
        <v>88</v>
      </c>
      <c r="D16">
        <v>16</v>
      </c>
      <c r="E16">
        <v>1</v>
      </c>
      <c r="F16" t="s">
        <v>89</v>
      </c>
      <c r="G16" t="s">
        <v>90</v>
      </c>
      <c r="H16" s="2">
        <v>3.495890410958904</v>
      </c>
      <c r="I16" s="6">
        <v>1.92290125</v>
      </c>
      <c r="J16" t="s">
        <v>59</v>
      </c>
      <c r="K16" t="s">
        <v>91</v>
      </c>
    </row>
    <row r="17" spans="1:11">
      <c r="A17" t="s">
        <v>92</v>
      </c>
      <c r="B17" t="s">
        <v>93</v>
      </c>
      <c r="C17" t="s">
        <v>94</v>
      </c>
      <c r="D17">
        <v>27</v>
      </c>
      <c r="E17">
        <v>5</v>
      </c>
      <c r="F17" t="s">
        <v>36</v>
      </c>
      <c r="G17" t="s">
        <v>95</v>
      </c>
      <c r="H17" s="2">
        <v>5.8356164383561646</v>
      </c>
      <c r="I17" s="6">
        <v>6.2075810000000002</v>
      </c>
      <c r="J17" t="s">
        <v>96</v>
      </c>
      <c r="K17" t="s">
        <v>97</v>
      </c>
    </row>
    <row r="18" spans="1:11">
      <c r="A18" t="s">
        <v>98</v>
      </c>
      <c r="B18" t="s">
        <v>99</v>
      </c>
      <c r="C18" t="s">
        <v>100</v>
      </c>
      <c r="D18">
        <v>24</v>
      </c>
      <c r="E18">
        <v>2</v>
      </c>
      <c r="F18" t="s">
        <v>101</v>
      </c>
      <c r="G18" t="s">
        <v>102</v>
      </c>
      <c r="H18" s="2">
        <v>5.4986301369863018</v>
      </c>
      <c r="I18" s="6">
        <v>10.050109750000001</v>
      </c>
      <c r="J18" t="s">
        <v>59</v>
      </c>
      <c r="K18" t="s">
        <v>103</v>
      </c>
    </row>
    <row r="19" spans="1:11">
      <c r="A19" t="s">
        <v>104</v>
      </c>
      <c r="B19" t="s">
        <v>105</v>
      </c>
      <c r="C19" t="s">
        <v>106</v>
      </c>
      <c r="D19">
        <v>24</v>
      </c>
      <c r="E19">
        <v>3</v>
      </c>
      <c r="F19" t="s">
        <v>77</v>
      </c>
      <c r="G19" t="s">
        <v>78</v>
      </c>
      <c r="H19" s="2">
        <v>4</v>
      </c>
      <c r="I19" s="6">
        <v>6.6360394999999999</v>
      </c>
      <c r="J19" t="s">
        <v>107</v>
      </c>
      <c r="K19" t="s">
        <v>108</v>
      </c>
    </row>
    <row r="20" spans="1:11">
      <c r="A20" t="s">
        <v>109</v>
      </c>
      <c r="B20" t="s">
        <v>110</v>
      </c>
      <c r="C20" t="s">
        <v>111</v>
      </c>
      <c r="D20">
        <v>8</v>
      </c>
      <c r="E20">
        <v>4</v>
      </c>
      <c r="F20" t="s">
        <v>112</v>
      </c>
      <c r="G20" t="s">
        <v>113</v>
      </c>
      <c r="H20" s="2">
        <v>4.4958904109589044</v>
      </c>
      <c r="I20" s="6">
        <v>4</v>
      </c>
      <c r="J20" t="s">
        <v>107</v>
      </c>
      <c r="K20" t="s">
        <v>108</v>
      </c>
    </row>
    <row r="21" spans="1:11">
      <c r="A21" t="s">
        <v>114</v>
      </c>
      <c r="B21" t="s">
        <v>115</v>
      </c>
      <c r="C21" t="s">
        <v>116</v>
      </c>
      <c r="D21">
        <v>40</v>
      </c>
      <c r="E21">
        <v>8</v>
      </c>
      <c r="F21" t="s">
        <v>117</v>
      </c>
      <c r="G21" t="s">
        <v>118</v>
      </c>
      <c r="H21" s="2">
        <v>4.3342465753424655</v>
      </c>
      <c r="I21" s="6">
        <v>7.7881925000000001</v>
      </c>
      <c r="J21" t="s">
        <v>119</v>
      </c>
      <c r="K21" t="s">
        <v>120</v>
      </c>
    </row>
    <row r="22" spans="1:11">
      <c r="A22" t="s">
        <v>121</v>
      </c>
      <c r="B22" t="s">
        <v>122</v>
      </c>
      <c r="C22" t="s">
        <v>123</v>
      </c>
      <c r="D22">
        <v>19</v>
      </c>
      <c r="E22">
        <v>7</v>
      </c>
      <c r="F22" t="s">
        <v>89</v>
      </c>
      <c r="G22" t="s">
        <v>124</v>
      </c>
      <c r="H22" s="2">
        <v>3.7479452054794522</v>
      </c>
      <c r="I22" s="6">
        <v>2</v>
      </c>
      <c r="J22" t="s">
        <v>59</v>
      </c>
      <c r="K22" t="s">
        <v>125</v>
      </c>
    </row>
    <row r="23" spans="1:11">
      <c r="A23" t="s">
        <v>126</v>
      </c>
      <c r="B23" t="s">
        <v>127</v>
      </c>
      <c r="C23" t="s">
        <v>128</v>
      </c>
      <c r="D23">
        <v>19</v>
      </c>
      <c r="E23">
        <v>9</v>
      </c>
      <c r="F23" t="s">
        <v>129</v>
      </c>
      <c r="G23" t="s">
        <v>118</v>
      </c>
      <c r="H23" s="2">
        <v>5.838356164383562</v>
      </c>
      <c r="I23" s="6">
        <v>6.8912649999999998</v>
      </c>
      <c r="J23" t="s">
        <v>130</v>
      </c>
      <c r="K23" t="s">
        <v>131</v>
      </c>
    </row>
    <row r="24" spans="1:11">
      <c r="A24" t="s">
        <v>132</v>
      </c>
      <c r="B24" t="s">
        <v>133</v>
      </c>
      <c r="C24" t="s">
        <v>134</v>
      </c>
      <c r="D24">
        <v>16</v>
      </c>
      <c r="E24">
        <v>1</v>
      </c>
      <c r="F24" t="s">
        <v>135</v>
      </c>
      <c r="G24" t="s">
        <v>136</v>
      </c>
      <c r="H24" s="2">
        <v>4</v>
      </c>
      <c r="I24" s="6">
        <v>7.3855583600000001</v>
      </c>
      <c r="J24" t="s">
        <v>137</v>
      </c>
      <c r="K24" t="s">
        <v>138</v>
      </c>
    </row>
    <row r="25" spans="1:11">
      <c r="A25" t="s">
        <v>139</v>
      </c>
      <c r="B25" t="s">
        <v>140</v>
      </c>
      <c r="C25" t="s">
        <v>141</v>
      </c>
      <c r="D25">
        <v>18</v>
      </c>
      <c r="E25">
        <v>5</v>
      </c>
      <c r="F25" t="s">
        <v>142</v>
      </c>
      <c r="G25" t="s">
        <v>118</v>
      </c>
      <c r="H25" s="2">
        <v>3</v>
      </c>
      <c r="I25" s="6">
        <v>2.9992312499999998</v>
      </c>
      <c r="J25" t="s">
        <v>143</v>
      </c>
      <c r="K25" t="s">
        <v>144</v>
      </c>
    </row>
    <row r="26" spans="1:11">
      <c r="A26" t="s">
        <v>145</v>
      </c>
      <c r="B26" t="s">
        <v>146</v>
      </c>
      <c r="C26" t="s">
        <v>147</v>
      </c>
      <c r="D26">
        <v>22</v>
      </c>
      <c r="E26">
        <v>5</v>
      </c>
      <c r="F26" t="s">
        <v>135</v>
      </c>
      <c r="G26" t="s">
        <v>136</v>
      </c>
      <c r="H26" s="2">
        <v>4</v>
      </c>
      <c r="I26" s="6">
        <v>8.0751962499999994</v>
      </c>
      <c r="J26" t="s">
        <v>148</v>
      </c>
      <c r="K26" t="s">
        <v>149</v>
      </c>
    </row>
    <row r="27" spans="1:11">
      <c r="A27" t="s">
        <v>150</v>
      </c>
      <c r="B27" t="s">
        <v>151</v>
      </c>
      <c r="C27" t="s">
        <v>152</v>
      </c>
      <c r="D27">
        <v>29</v>
      </c>
      <c r="E27">
        <v>10</v>
      </c>
      <c r="F27" t="s">
        <v>22</v>
      </c>
      <c r="G27" t="s">
        <v>153</v>
      </c>
      <c r="H27" s="2">
        <v>6</v>
      </c>
      <c r="I27" s="6">
        <v>8.8268245000000007</v>
      </c>
      <c r="J27" t="s">
        <v>154</v>
      </c>
      <c r="K27" t="s">
        <v>155</v>
      </c>
    </row>
    <row r="28" spans="1:11">
      <c r="A28" t="s">
        <v>156</v>
      </c>
      <c r="B28" t="s">
        <v>157</v>
      </c>
      <c r="C28" t="s">
        <v>158</v>
      </c>
      <c r="D28">
        <v>38</v>
      </c>
      <c r="E28">
        <v>9</v>
      </c>
      <c r="F28" t="s">
        <v>159</v>
      </c>
      <c r="G28" t="s">
        <v>30</v>
      </c>
      <c r="H28" s="2">
        <v>5.506849315068493</v>
      </c>
      <c r="I28" s="6">
        <v>7.9999882500000004</v>
      </c>
      <c r="J28" t="s">
        <v>59</v>
      </c>
      <c r="K28" t="s">
        <v>160</v>
      </c>
    </row>
    <row r="29" spans="1:11">
      <c r="A29" t="s">
        <v>161</v>
      </c>
      <c r="B29" t="s">
        <v>162</v>
      </c>
      <c r="C29" t="s">
        <v>163</v>
      </c>
      <c r="D29">
        <v>15</v>
      </c>
      <c r="E29">
        <v>2</v>
      </c>
      <c r="F29" t="s">
        <v>164</v>
      </c>
      <c r="G29" t="s">
        <v>165</v>
      </c>
      <c r="H29" s="2">
        <v>4.4986301369863018</v>
      </c>
      <c r="I29" s="6">
        <v>4.9237500000000001</v>
      </c>
      <c r="J29" t="s">
        <v>166</v>
      </c>
      <c r="K29" t="s">
        <v>167</v>
      </c>
    </row>
    <row r="30" spans="1:11">
      <c r="A30" t="s">
        <v>168</v>
      </c>
      <c r="B30" t="s">
        <v>169</v>
      </c>
      <c r="C30" t="s">
        <v>170</v>
      </c>
      <c r="D30">
        <v>52</v>
      </c>
      <c r="E30">
        <v>8</v>
      </c>
      <c r="F30" t="s">
        <v>171</v>
      </c>
      <c r="G30" t="s">
        <v>172</v>
      </c>
      <c r="H30" s="2">
        <v>4.3342465753424655</v>
      </c>
      <c r="I30" s="6">
        <v>8.9972951999999999</v>
      </c>
      <c r="J30" t="s">
        <v>59</v>
      </c>
      <c r="K30" t="s">
        <v>173</v>
      </c>
    </row>
    <row r="31" spans="1:11">
      <c r="A31" t="s">
        <v>174</v>
      </c>
      <c r="B31" t="s">
        <v>175</v>
      </c>
      <c r="C31" t="s">
        <v>176</v>
      </c>
      <c r="D31">
        <v>17</v>
      </c>
      <c r="E31">
        <v>2</v>
      </c>
      <c r="F31" t="s">
        <v>177</v>
      </c>
      <c r="G31" t="s">
        <v>178</v>
      </c>
      <c r="H31" s="2">
        <v>4.4986301369863018</v>
      </c>
      <c r="I31" s="6">
        <v>4.9909675</v>
      </c>
      <c r="J31" t="s">
        <v>179</v>
      </c>
      <c r="K31" t="s">
        <v>180</v>
      </c>
    </row>
    <row r="32" spans="1:11">
      <c r="A32" t="s">
        <v>181</v>
      </c>
      <c r="B32" t="s">
        <v>182</v>
      </c>
      <c r="C32" t="s">
        <v>183</v>
      </c>
      <c r="D32">
        <v>13</v>
      </c>
      <c r="E32">
        <v>1</v>
      </c>
      <c r="F32" t="s">
        <v>129</v>
      </c>
      <c r="G32" t="s">
        <v>184</v>
      </c>
      <c r="H32" s="2">
        <v>4</v>
      </c>
      <c r="I32" s="6">
        <v>4.7527249999999999</v>
      </c>
      <c r="J32" t="s">
        <v>185</v>
      </c>
      <c r="K32" t="s">
        <v>180</v>
      </c>
    </row>
    <row r="33" spans="1:11">
      <c r="A33" t="s">
        <v>186</v>
      </c>
      <c r="B33" t="s">
        <v>187</v>
      </c>
      <c r="C33" t="s">
        <v>188</v>
      </c>
      <c r="D33">
        <v>21</v>
      </c>
      <c r="E33">
        <v>2</v>
      </c>
      <c r="F33" t="s">
        <v>50</v>
      </c>
      <c r="G33" t="s">
        <v>51</v>
      </c>
      <c r="H33" s="2">
        <v>5</v>
      </c>
      <c r="I33" s="6">
        <v>7.3633100000000002</v>
      </c>
      <c r="J33" t="s">
        <v>189</v>
      </c>
      <c r="K33" t="s">
        <v>190</v>
      </c>
    </row>
    <row r="34" spans="1:11">
      <c r="A34" t="s">
        <v>191</v>
      </c>
      <c r="B34" t="s">
        <v>192</v>
      </c>
      <c r="C34" t="s">
        <v>193</v>
      </c>
      <c r="D34">
        <v>15</v>
      </c>
      <c r="E34">
        <v>4</v>
      </c>
      <c r="F34" t="s">
        <v>194</v>
      </c>
      <c r="G34" t="s">
        <v>195</v>
      </c>
      <c r="H34" s="2">
        <v>3.8301369863013699</v>
      </c>
      <c r="I34" s="6">
        <v>3.5174750000000001</v>
      </c>
      <c r="J34" t="s">
        <v>196</v>
      </c>
      <c r="K34" t="s">
        <v>197</v>
      </c>
    </row>
    <row r="35" spans="1:11">
      <c r="A35" t="s">
        <v>198</v>
      </c>
      <c r="B35" t="s">
        <v>199</v>
      </c>
      <c r="C35" t="s">
        <v>200</v>
      </c>
      <c r="D35">
        <v>18</v>
      </c>
      <c r="E35">
        <v>3</v>
      </c>
      <c r="F35" t="s">
        <v>89</v>
      </c>
      <c r="G35" t="s">
        <v>201</v>
      </c>
      <c r="H35" s="2">
        <v>3.3287671232876712</v>
      </c>
      <c r="I35" s="6">
        <v>1.9995000000000001</v>
      </c>
      <c r="J35" t="s">
        <v>202</v>
      </c>
      <c r="K35" t="s">
        <v>203</v>
      </c>
    </row>
    <row r="36" spans="1:11">
      <c r="A36" t="s">
        <v>204</v>
      </c>
      <c r="B36" t="s">
        <v>205</v>
      </c>
      <c r="C36" t="s">
        <v>206</v>
      </c>
      <c r="D36">
        <v>19</v>
      </c>
      <c r="E36">
        <v>1</v>
      </c>
      <c r="F36" t="s">
        <v>77</v>
      </c>
      <c r="G36" t="s">
        <v>184</v>
      </c>
      <c r="H36" s="2">
        <v>5.0027397260273974</v>
      </c>
      <c r="I36" s="6">
        <v>8.8176375</v>
      </c>
      <c r="J36" t="s">
        <v>207</v>
      </c>
      <c r="K36" t="s">
        <v>180</v>
      </c>
    </row>
    <row r="37" spans="1:11">
      <c r="A37" t="s">
        <v>208</v>
      </c>
      <c r="B37" t="s">
        <v>209</v>
      </c>
      <c r="C37" t="s">
        <v>210</v>
      </c>
      <c r="D37">
        <v>31</v>
      </c>
      <c r="E37">
        <v>2</v>
      </c>
      <c r="F37" t="s">
        <v>64</v>
      </c>
      <c r="G37" t="s">
        <v>65</v>
      </c>
      <c r="H37" s="2">
        <v>4</v>
      </c>
      <c r="I37" s="6">
        <v>5.9997150000000001</v>
      </c>
      <c r="J37" t="s">
        <v>59</v>
      </c>
      <c r="K37" t="s">
        <v>211</v>
      </c>
    </row>
    <row r="38" spans="1:11">
      <c r="A38" t="s">
        <v>212</v>
      </c>
      <c r="B38" t="s">
        <v>213</v>
      </c>
      <c r="C38" t="s">
        <v>214</v>
      </c>
      <c r="D38">
        <v>34</v>
      </c>
      <c r="E38">
        <v>3</v>
      </c>
      <c r="F38" t="s">
        <v>71</v>
      </c>
      <c r="G38" t="s">
        <v>90</v>
      </c>
      <c r="H38" s="2">
        <v>4</v>
      </c>
      <c r="I38" s="6">
        <v>5.9861579999999996</v>
      </c>
      <c r="J38" t="s">
        <v>59</v>
      </c>
      <c r="K38" t="s">
        <v>215</v>
      </c>
    </row>
    <row r="39" spans="1:11">
      <c r="A39" t="s">
        <v>216</v>
      </c>
      <c r="B39" t="s">
        <v>217</v>
      </c>
      <c r="C39" t="s">
        <v>218</v>
      </c>
      <c r="D39">
        <v>26</v>
      </c>
      <c r="E39">
        <v>5</v>
      </c>
      <c r="F39" t="s">
        <v>71</v>
      </c>
      <c r="G39" t="s">
        <v>219</v>
      </c>
      <c r="H39" s="2">
        <v>5.419178082191781</v>
      </c>
      <c r="I39" s="6">
        <v>7.19226236</v>
      </c>
      <c r="J39" t="s">
        <v>220</v>
      </c>
      <c r="K39" t="s">
        <v>221</v>
      </c>
    </row>
    <row r="40" spans="1:11">
      <c r="A40" t="s">
        <v>222</v>
      </c>
      <c r="B40" t="s">
        <v>223</v>
      </c>
      <c r="C40" t="s">
        <v>224</v>
      </c>
      <c r="D40">
        <v>4</v>
      </c>
      <c r="E40">
        <v>3</v>
      </c>
      <c r="F40" t="s">
        <v>29</v>
      </c>
      <c r="G40" t="s">
        <v>16</v>
      </c>
      <c r="H40" s="2">
        <v>3.495890410958904</v>
      </c>
      <c r="I40" s="6">
        <v>0.89922124999999997</v>
      </c>
      <c r="J40" t="s">
        <v>59</v>
      </c>
      <c r="K40" t="s">
        <v>225</v>
      </c>
    </row>
    <row r="41" spans="1:11">
      <c r="A41" t="s">
        <v>226</v>
      </c>
      <c r="B41" t="s">
        <v>227</v>
      </c>
      <c r="C41" t="s">
        <v>228</v>
      </c>
      <c r="D41">
        <v>35</v>
      </c>
      <c r="E41">
        <v>4</v>
      </c>
      <c r="F41" t="s">
        <v>50</v>
      </c>
      <c r="G41" t="s">
        <v>229</v>
      </c>
      <c r="H41" s="2">
        <v>5.4958904109589044</v>
      </c>
      <c r="I41" s="6">
        <v>15.151516000000001</v>
      </c>
      <c r="J41" t="s">
        <v>59</v>
      </c>
      <c r="K41" t="s">
        <v>230</v>
      </c>
    </row>
    <row r="42" spans="1:11">
      <c r="A42" t="s">
        <v>231</v>
      </c>
      <c r="B42" t="s">
        <v>232</v>
      </c>
      <c r="C42" t="s">
        <v>233</v>
      </c>
      <c r="D42">
        <v>19</v>
      </c>
      <c r="E42">
        <v>3</v>
      </c>
      <c r="F42" t="s">
        <v>129</v>
      </c>
      <c r="G42" t="s">
        <v>234</v>
      </c>
      <c r="H42" s="2">
        <v>4.5041095890410956</v>
      </c>
      <c r="I42" s="6">
        <v>5.671945</v>
      </c>
      <c r="J42" t="s">
        <v>148</v>
      </c>
      <c r="K42" t="s">
        <v>235</v>
      </c>
    </row>
    <row r="43" spans="1:11">
      <c r="A43" s="1" t="s">
        <v>236</v>
      </c>
      <c r="B43" s="1" t="s">
        <v>237</v>
      </c>
      <c r="C43" s="1" t="s">
        <v>238</v>
      </c>
      <c r="D43">
        <v>16</v>
      </c>
      <c r="E43">
        <v>7</v>
      </c>
      <c r="F43" s="1" t="s">
        <v>77</v>
      </c>
      <c r="G43" s="1" t="s">
        <v>239</v>
      </c>
      <c r="H43" s="2">
        <v>3.504109589041096</v>
      </c>
      <c r="I43" s="6">
        <v>4.3720152499999996</v>
      </c>
      <c r="J43" s="1" t="s">
        <v>148</v>
      </c>
      <c r="K43" t="s">
        <v>240</v>
      </c>
    </row>
    <row r="44" spans="1:11">
      <c r="A44" t="s">
        <v>241</v>
      </c>
      <c r="B44" t="s">
        <v>242</v>
      </c>
      <c r="C44" t="s">
        <v>243</v>
      </c>
      <c r="D44">
        <v>9</v>
      </c>
      <c r="E44">
        <v>1</v>
      </c>
      <c r="F44" t="s">
        <v>244</v>
      </c>
      <c r="G44" t="s">
        <v>65</v>
      </c>
      <c r="H44" s="2">
        <v>5</v>
      </c>
      <c r="I44" s="6">
        <v>4.9983750000000002</v>
      </c>
      <c r="J44" t="s">
        <v>245</v>
      </c>
      <c r="K44" t="s">
        <v>246</v>
      </c>
    </row>
    <row r="45" spans="1:11">
      <c r="C45" s="1"/>
      <c r="I45" s="6">
        <f>SUM(I5:I44)</f>
        <v>248.61408696000007</v>
      </c>
    </row>
  </sheetData>
  <autoFilter ref="A4:L45" xr:uid="{6D66708A-E033-4E80-B5DC-2B57C9A3D078}"/>
  <sortState xmlns:xlrd2="http://schemas.microsoft.com/office/spreadsheetml/2017/richdata2" ref="M5:M871">
    <sortCondition ref="M5:M871"/>
  </sortState>
  <mergeCells count="1">
    <mergeCell ref="A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592EB-21BF-4F2B-81B4-E790BBDE0E3C}">
  <dimension ref="A1:K44"/>
  <sheetViews>
    <sheetView workbookViewId="0">
      <selection activeCell="D22" sqref="D22"/>
    </sheetView>
  </sheetViews>
  <sheetFormatPr defaultRowHeight="14.5"/>
  <cols>
    <col min="3" max="3" width="44.453125" customWidth="1"/>
    <col min="9" max="9" width="14.81640625" customWidth="1"/>
    <col min="10" max="10" width="14.1796875" customWidth="1"/>
    <col min="11" max="11" width="19.54296875" customWidth="1"/>
  </cols>
  <sheetData>
    <row r="1" spans="1:11" ht="65.5" customHeight="1">
      <c r="A1" s="10" t="s">
        <v>828</v>
      </c>
      <c r="B1" s="10"/>
      <c r="C1" s="10"/>
      <c r="D1" s="10"/>
      <c r="E1" s="10"/>
      <c r="F1" s="10"/>
      <c r="G1" s="10"/>
      <c r="H1" s="10"/>
      <c r="I1" s="10"/>
    </row>
    <row r="2" spans="1:11">
      <c r="A2" t="s">
        <v>247</v>
      </c>
    </row>
    <row r="4" spans="1:11" s="5" customFormat="1">
      <c r="A4" s="5" t="s">
        <v>1</v>
      </c>
      <c r="B4" s="5" t="s">
        <v>2</v>
      </c>
      <c r="C4" s="5" t="s">
        <v>3</v>
      </c>
      <c r="D4" s="5" t="s">
        <v>4</v>
      </c>
      <c r="E4" s="5" t="s">
        <v>248</v>
      </c>
      <c r="F4" s="5" t="s">
        <v>249</v>
      </c>
      <c r="G4" s="5" t="s">
        <v>250</v>
      </c>
      <c r="H4" s="5" t="s">
        <v>8</v>
      </c>
      <c r="I4" s="5" t="s">
        <v>251</v>
      </c>
      <c r="J4" s="5" t="s">
        <v>10</v>
      </c>
      <c r="K4" s="5" t="s">
        <v>11</v>
      </c>
    </row>
    <row r="5" spans="1:11">
      <c r="A5" t="s">
        <v>252</v>
      </c>
      <c r="B5" t="s">
        <v>253</v>
      </c>
      <c r="C5" t="s">
        <v>254</v>
      </c>
      <c r="D5">
        <v>3</v>
      </c>
      <c r="E5">
        <v>0</v>
      </c>
      <c r="F5" t="s">
        <v>255</v>
      </c>
      <c r="G5" t="s">
        <v>256</v>
      </c>
      <c r="H5" s="2">
        <v>3.3369863013698629</v>
      </c>
      <c r="I5" s="6">
        <v>2.4988287499999999</v>
      </c>
      <c r="J5" t="s">
        <v>257</v>
      </c>
      <c r="K5" t="s">
        <v>258</v>
      </c>
    </row>
    <row r="6" spans="1:11">
      <c r="A6" t="s">
        <v>259</v>
      </c>
      <c r="B6" t="s">
        <v>260</v>
      </c>
      <c r="C6" t="s">
        <v>261</v>
      </c>
      <c r="D6">
        <v>19</v>
      </c>
      <c r="E6">
        <v>4</v>
      </c>
      <c r="F6" t="s">
        <v>262</v>
      </c>
      <c r="G6" t="s">
        <v>263</v>
      </c>
      <c r="H6" s="2">
        <v>4</v>
      </c>
      <c r="I6" s="6">
        <v>6.3985874999999997</v>
      </c>
      <c r="J6" t="s">
        <v>264</v>
      </c>
      <c r="K6" t="s">
        <v>265</v>
      </c>
    </row>
    <row r="7" spans="1:11">
      <c r="A7" t="s">
        <v>266</v>
      </c>
      <c r="B7" t="s">
        <v>267</v>
      </c>
      <c r="C7" t="s">
        <v>268</v>
      </c>
      <c r="D7">
        <v>16</v>
      </c>
      <c r="E7">
        <v>1</v>
      </c>
      <c r="F7" t="s">
        <v>269</v>
      </c>
      <c r="G7" t="s">
        <v>270</v>
      </c>
      <c r="H7" s="2">
        <v>4</v>
      </c>
      <c r="I7" s="6">
        <v>4.6899262500000001</v>
      </c>
      <c r="J7" t="s">
        <v>59</v>
      </c>
      <c r="K7" t="s">
        <v>271</v>
      </c>
    </row>
    <row r="8" spans="1:11">
      <c r="A8" t="s">
        <v>272</v>
      </c>
      <c r="B8" t="s">
        <v>273</v>
      </c>
      <c r="C8" t="s">
        <v>274</v>
      </c>
      <c r="D8">
        <v>8</v>
      </c>
      <c r="E8">
        <v>0</v>
      </c>
      <c r="F8" t="s">
        <v>275</v>
      </c>
      <c r="G8" t="s">
        <v>276</v>
      </c>
      <c r="H8" s="2">
        <v>6.0027397260273974</v>
      </c>
      <c r="I8" s="6">
        <v>7.9927425000000003</v>
      </c>
      <c r="J8" t="s">
        <v>277</v>
      </c>
      <c r="K8" t="s">
        <v>278</v>
      </c>
    </row>
    <row r="9" spans="1:11">
      <c r="A9" t="s">
        <v>279</v>
      </c>
      <c r="B9" t="s">
        <v>280</v>
      </c>
      <c r="C9" t="s">
        <v>281</v>
      </c>
      <c r="D9">
        <v>18</v>
      </c>
      <c r="E9">
        <v>1</v>
      </c>
      <c r="F9" t="s">
        <v>255</v>
      </c>
      <c r="G9" t="s">
        <v>282</v>
      </c>
      <c r="H9" s="2">
        <v>4</v>
      </c>
      <c r="I9" s="6">
        <v>3.91152875</v>
      </c>
      <c r="J9" t="s">
        <v>59</v>
      </c>
      <c r="K9" t="s">
        <v>283</v>
      </c>
    </row>
    <row r="10" spans="1:11">
      <c r="A10" t="s">
        <v>284</v>
      </c>
      <c r="B10" t="s">
        <v>285</v>
      </c>
      <c r="C10" t="s">
        <v>286</v>
      </c>
      <c r="D10">
        <v>34</v>
      </c>
      <c r="E10">
        <v>9</v>
      </c>
      <c r="F10" t="s">
        <v>287</v>
      </c>
      <c r="G10" t="s">
        <v>288</v>
      </c>
      <c r="H10" s="2">
        <v>5.0027397260273974</v>
      </c>
      <c r="I10" s="6">
        <v>7.5054675</v>
      </c>
      <c r="J10" t="s">
        <v>119</v>
      </c>
      <c r="K10" t="s">
        <v>289</v>
      </c>
    </row>
    <row r="11" spans="1:11">
      <c r="A11" t="s">
        <v>290</v>
      </c>
      <c r="B11" t="s">
        <v>291</v>
      </c>
      <c r="C11" t="s">
        <v>292</v>
      </c>
      <c r="D11">
        <v>18</v>
      </c>
      <c r="E11">
        <v>2</v>
      </c>
      <c r="F11" t="s">
        <v>293</v>
      </c>
      <c r="G11" t="s">
        <v>294</v>
      </c>
      <c r="H11" s="2">
        <v>5.0027397260273974</v>
      </c>
      <c r="I11" s="6">
        <v>5.1262937500000003</v>
      </c>
      <c r="J11" t="s">
        <v>277</v>
      </c>
      <c r="K11" t="s">
        <v>295</v>
      </c>
    </row>
    <row r="12" spans="1:11">
      <c r="A12" t="s">
        <v>296</v>
      </c>
      <c r="B12" t="s">
        <v>297</v>
      </c>
      <c r="C12" t="s">
        <v>298</v>
      </c>
      <c r="D12">
        <v>7</v>
      </c>
      <c r="E12">
        <v>0</v>
      </c>
      <c r="F12" t="s">
        <v>255</v>
      </c>
      <c r="G12" t="s">
        <v>299</v>
      </c>
      <c r="H12" s="2">
        <v>3</v>
      </c>
      <c r="I12" s="6">
        <v>2.6366075000000002</v>
      </c>
      <c r="J12" t="s">
        <v>59</v>
      </c>
      <c r="K12" t="s">
        <v>300</v>
      </c>
    </row>
    <row r="13" spans="1:11">
      <c r="A13" t="s">
        <v>301</v>
      </c>
      <c r="B13" t="s">
        <v>302</v>
      </c>
      <c r="C13" t="s">
        <v>303</v>
      </c>
      <c r="D13">
        <v>18</v>
      </c>
      <c r="E13">
        <v>1</v>
      </c>
      <c r="F13" t="s">
        <v>304</v>
      </c>
      <c r="G13" t="s">
        <v>305</v>
      </c>
      <c r="H13" s="2">
        <v>4</v>
      </c>
      <c r="I13" s="6">
        <v>8.0328187500000006</v>
      </c>
      <c r="J13" t="s">
        <v>306</v>
      </c>
      <c r="K13" t="s">
        <v>307</v>
      </c>
    </row>
    <row r="14" spans="1:11">
      <c r="A14" t="s">
        <v>308</v>
      </c>
      <c r="B14" t="s">
        <v>309</v>
      </c>
      <c r="C14" t="s">
        <v>310</v>
      </c>
      <c r="D14">
        <v>14</v>
      </c>
      <c r="E14">
        <v>1</v>
      </c>
      <c r="F14" t="s">
        <v>311</v>
      </c>
      <c r="G14" t="s">
        <v>312</v>
      </c>
      <c r="H14" s="2">
        <v>4</v>
      </c>
      <c r="I14" s="6">
        <v>4.9991222500000001</v>
      </c>
      <c r="J14" t="s">
        <v>313</v>
      </c>
      <c r="K14" t="s">
        <v>314</v>
      </c>
    </row>
    <row r="15" spans="1:11">
      <c r="A15" t="s">
        <v>315</v>
      </c>
      <c r="B15" t="s">
        <v>316</v>
      </c>
      <c r="C15" t="s">
        <v>317</v>
      </c>
      <c r="D15">
        <v>9</v>
      </c>
      <c r="E15">
        <v>0</v>
      </c>
      <c r="F15" t="s">
        <v>304</v>
      </c>
      <c r="G15" t="s">
        <v>318</v>
      </c>
      <c r="H15" s="2">
        <v>3</v>
      </c>
      <c r="I15" s="6">
        <v>1.9962200000000001</v>
      </c>
      <c r="J15" t="s">
        <v>319</v>
      </c>
      <c r="K15" t="s">
        <v>320</v>
      </c>
    </row>
    <row r="16" spans="1:11">
      <c r="A16" t="s">
        <v>321</v>
      </c>
      <c r="B16" t="s">
        <v>322</v>
      </c>
      <c r="C16" t="s">
        <v>323</v>
      </c>
      <c r="D16">
        <v>26</v>
      </c>
      <c r="E16">
        <v>1</v>
      </c>
      <c r="F16" t="s">
        <v>311</v>
      </c>
      <c r="G16" t="s">
        <v>312</v>
      </c>
      <c r="H16" s="2">
        <v>4</v>
      </c>
      <c r="I16" s="6">
        <v>4.9968477499999997</v>
      </c>
      <c r="J16" t="s">
        <v>324</v>
      </c>
      <c r="K16" t="s">
        <v>325</v>
      </c>
    </row>
    <row r="17" spans="1:11">
      <c r="A17" t="s">
        <v>326</v>
      </c>
      <c r="B17" t="s">
        <v>327</v>
      </c>
      <c r="C17" t="s">
        <v>328</v>
      </c>
      <c r="D17">
        <v>25</v>
      </c>
      <c r="E17">
        <v>5</v>
      </c>
      <c r="F17" t="s">
        <v>329</v>
      </c>
      <c r="G17" t="s">
        <v>330</v>
      </c>
      <c r="H17" s="2">
        <v>5.0027397260273974</v>
      </c>
      <c r="I17" s="6">
        <v>5.6776974999999998</v>
      </c>
      <c r="J17" t="s">
        <v>331</v>
      </c>
      <c r="K17" t="s">
        <v>332</v>
      </c>
    </row>
    <row r="18" spans="1:11">
      <c r="A18" t="s">
        <v>333</v>
      </c>
      <c r="B18" t="s">
        <v>334</v>
      </c>
      <c r="C18" t="s">
        <v>335</v>
      </c>
      <c r="D18">
        <v>4</v>
      </c>
      <c r="E18">
        <v>0</v>
      </c>
      <c r="F18" t="s">
        <v>311</v>
      </c>
      <c r="G18" t="s">
        <v>336</v>
      </c>
      <c r="H18" s="2">
        <v>2.6712328767123288</v>
      </c>
      <c r="I18" s="6">
        <v>2.4755625000000001</v>
      </c>
      <c r="J18" t="s">
        <v>337</v>
      </c>
      <c r="K18" t="s">
        <v>338</v>
      </c>
    </row>
    <row r="19" spans="1:11">
      <c r="A19" t="s">
        <v>339</v>
      </c>
      <c r="B19" t="s">
        <v>340</v>
      </c>
      <c r="C19" t="s">
        <v>341</v>
      </c>
      <c r="D19">
        <v>5</v>
      </c>
      <c r="E19">
        <v>1</v>
      </c>
      <c r="F19" t="s">
        <v>262</v>
      </c>
      <c r="G19" t="s">
        <v>65</v>
      </c>
      <c r="H19" s="2">
        <v>3</v>
      </c>
      <c r="I19" s="6">
        <v>1.47725</v>
      </c>
      <c r="J19" t="s">
        <v>342</v>
      </c>
      <c r="K19" t="s">
        <v>343</v>
      </c>
    </row>
    <row r="20" spans="1:11">
      <c r="A20" t="s">
        <v>344</v>
      </c>
      <c r="B20" t="s">
        <v>345</v>
      </c>
      <c r="C20" t="s">
        <v>346</v>
      </c>
      <c r="D20">
        <v>5</v>
      </c>
      <c r="E20">
        <v>0</v>
      </c>
      <c r="F20" t="s">
        <v>347</v>
      </c>
      <c r="G20" t="s">
        <v>282</v>
      </c>
      <c r="H20" s="2">
        <v>3.495890410958904</v>
      </c>
      <c r="I20" s="6">
        <v>2.9117225000000002</v>
      </c>
      <c r="J20" t="s">
        <v>148</v>
      </c>
      <c r="K20" t="s">
        <v>348</v>
      </c>
    </row>
    <row r="21" spans="1:11">
      <c r="A21" t="s">
        <v>349</v>
      </c>
      <c r="B21" t="s">
        <v>350</v>
      </c>
      <c r="C21" t="s">
        <v>351</v>
      </c>
      <c r="D21">
        <v>14</v>
      </c>
      <c r="E21">
        <v>6</v>
      </c>
      <c r="F21" t="s">
        <v>275</v>
      </c>
      <c r="G21" t="s">
        <v>256</v>
      </c>
      <c r="H21" s="2">
        <v>3</v>
      </c>
      <c r="I21" s="6">
        <v>1.31775</v>
      </c>
      <c r="J21" t="s">
        <v>107</v>
      </c>
      <c r="K21" t="s">
        <v>108</v>
      </c>
    </row>
    <row r="22" spans="1:11">
      <c r="A22" t="s">
        <v>352</v>
      </c>
      <c r="B22" t="s">
        <v>353</v>
      </c>
      <c r="C22" t="s">
        <v>354</v>
      </c>
      <c r="D22">
        <v>28</v>
      </c>
      <c r="E22">
        <v>4</v>
      </c>
      <c r="F22" t="s">
        <v>329</v>
      </c>
      <c r="G22" t="s">
        <v>330</v>
      </c>
      <c r="H22" s="2">
        <v>5.0027397260273974</v>
      </c>
      <c r="I22" s="6">
        <v>5.9986937500000002</v>
      </c>
      <c r="J22" t="s">
        <v>355</v>
      </c>
      <c r="K22" t="s">
        <v>356</v>
      </c>
    </row>
    <row r="23" spans="1:11">
      <c r="A23" t="s">
        <v>357</v>
      </c>
      <c r="B23" t="s">
        <v>358</v>
      </c>
      <c r="C23" t="s">
        <v>359</v>
      </c>
      <c r="D23">
        <v>18</v>
      </c>
      <c r="E23">
        <v>3</v>
      </c>
      <c r="F23" t="s">
        <v>262</v>
      </c>
      <c r="G23" t="s">
        <v>65</v>
      </c>
      <c r="H23" s="2">
        <v>3</v>
      </c>
      <c r="I23" s="6">
        <v>5.0327770000000003</v>
      </c>
      <c r="J23" t="s">
        <v>360</v>
      </c>
      <c r="K23" t="s">
        <v>361</v>
      </c>
    </row>
    <row r="24" spans="1:11">
      <c r="A24" t="s">
        <v>362</v>
      </c>
      <c r="B24" t="s">
        <v>363</v>
      </c>
      <c r="C24" t="s">
        <v>364</v>
      </c>
      <c r="D24">
        <v>21</v>
      </c>
      <c r="E24">
        <v>1</v>
      </c>
      <c r="F24" t="s">
        <v>365</v>
      </c>
      <c r="G24" t="s">
        <v>366</v>
      </c>
      <c r="H24" s="2">
        <v>4</v>
      </c>
      <c r="I24" s="6">
        <v>5</v>
      </c>
      <c r="J24" t="s">
        <v>179</v>
      </c>
      <c r="K24" t="s">
        <v>367</v>
      </c>
    </row>
    <row r="25" spans="1:11">
      <c r="A25" t="s">
        <v>368</v>
      </c>
      <c r="B25" t="s">
        <v>369</v>
      </c>
      <c r="C25" t="s">
        <v>370</v>
      </c>
      <c r="D25">
        <v>18</v>
      </c>
      <c r="E25">
        <v>3</v>
      </c>
      <c r="F25" t="s">
        <v>311</v>
      </c>
      <c r="G25" t="s">
        <v>312</v>
      </c>
      <c r="H25" s="2">
        <v>4</v>
      </c>
      <c r="I25" s="6">
        <v>5.1843725000000003</v>
      </c>
      <c r="J25" t="s">
        <v>371</v>
      </c>
      <c r="K25" t="s">
        <v>372</v>
      </c>
    </row>
    <row r="26" spans="1:11">
      <c r="A26" t="s">
        <v>373</v>
      </c>
      <c r="B26" t="s">
        <v>374</v>
      </c>
      <c r="C26" t="s">
        <v>375</v>
      </c>
      <c r="D26">
        <v>21</v>
      </c>
      <c r="E26">
        <v>7</v>
      </c>
      <c r="F26" t="s">
        <v>255</v>
      </c>
      <c r="G26" t="s">
        <v>282</v>
      </c>
      <c r="H26" s="2">
        <v>4</v>
      </c>
      <c r="I26" s="6">
        <v>4.9651512499999999</v>
      </c>
      <c r="J26" t="s">
        <v>376</v>
      </c>
      <c r="K26" t="s">
        <v>377</v>
      </c>
    </row>
    <row r="27" spans="1:11">
      <c r="A27" t="s">
        <v>378</v>
      </c>
      <c r="B27" t="s">
        <v>379</v>
      </c>
      <c r="C27" t="s">
        <v>380</v>
      </c>
      <c r="D27">
        <v>32</v>
      </c>
      <c r="E27">
        <v>5</v>
      </c>
      <c r="F27" t="s">
        <v>381</v>
      </c>
      <c r="G27" t="s">
        <v>382</v>
      </c>
      <c r="H27" s="2">
        <v>4.4986301369863018</v>
      </c>
      <c r="I27" s="6">
        <v>5.9509985499999996</v>
      </c>
      <c r="J27" t="s">
        <v>119</v>
      </c>
      <c r="K27" t="s">
        <v>383</v>
      </c>
    </row>
    <row r="28" spans="1:11">
      <c r="A28" t="s">
        <v>384</v>
      </c>
      <c r="B28" t="s">
        <v>385</v>
      </c>
      <c r="C28" t="s">
        <v>386</v>
      </c>
      <c r="D28">
        <v>21</v>
      </c>
      <c r="E28">
        <v>1</v>
      </c>
      <c r="F28" t="s">
        <v>275</v>
      </c>
      <c r="G28" t="s">
        <v>387</v>
      </c>
      <c r="H28" s="2">
        <v>4</v>
      </c>
      <c r="I28" s="6">
        <v>7.1880174999999999</v>
      </c>
      <c r="J28" t="s">
        <v>66</v>
      </c>
      <c r="K28" t="s">
        <v>388</v>
      </c>
    </row>
    <row r="29" spans="1:11">
      <c r="A29" t="s">
        <v>389</v>
      </c>
      <c r="B29" t="s">
        <v>390</v>
      </c>
      <c r="C29" t="s">
        <v>391</v>
      </c>
      <c r="D29">
        <v>37</v>
      </c>
      <c r="E29">
        <v>6</v>
      </c>
      <c r="F29" t="s">
        <v>304</v>
      </c>
      <c r="G29" t="s">
        <v>305</v>
      </c>
      <c r="H29" s="2">
        <v>4</v>
      </c>
      <c r="I29" s="6">
        <v>5.0784902300000008</v>
      </c>
      <c r="J29" t="s">
        <v>59</v>
      </c>
      <c r="K29" t="s">
        <v>392</v>
      </c>
    </row>
    <row r="30" spans="1:11">
      <c r="A30" t="s">
        <v>393</v>
      </c>
      <c r="B30" t="s">
        <v>394</v>
      </c>
      <c r="C30" t="s">
        <v>395</v>
      </c>
      <c r="D30">
        <v>50</v>
      </c>
      <c r="E30">
        <v>0</v>
      </c>
      <c r="F30" t="s">
        <v>396</v>
      </c>
      <c r="G30" t="s">
        <v>397</v>
      </c>
      <c r="H30" s="2">
        <v>4.5013698630136982</v>
      </c>
      <c r="I30" s="6">
        <v>11.99999</v>
      </c>
      <c r="J30" t="s">
        <v>398</v>
      </c>
      <c r="K30" t="s">
        <v>399</v>
      </c>
    </row>
    <row r="31" spans="1:11">
      <c r="A31" t="s">
        <v>400</v>
      </c>
      <c r="B31" t="s">
        <v>401</v>
      </c>
      <c r="C31" t="s">
        <v>402</v>
      </c>
      <c r="D31">
        <v>29</v>
      </c>
      <c r="E31">
        <v>0</v>
      </c>
      <c r="F31" t="s">
        <v>403</v>
      </c>
      <c r="G31" t="s">
        <v>404</v>
      </c>
      <c r="H31" s="2">
        <v>4</v>
      </c>
      <c r="I31" s="6">
        <v>7.8296175000000003</v>
      </c>
      <c r="J31" t="s">
        <v>59</v>
      </c>
      <c r="K31" t="s">
        <v>405</v>
      </c>
    </row>
    <row r="32" spans="1:11">
      <c r="A32" t="s">
        <v>406</v>
      </c>
      <c r="B32" t="s">
        <v>407</v>
      </c>
      <c r="C32" t="s">
        <v>408</v>
      </c>
      <c r="D32">
        <v>31</v>
      </c>
      <c r="E32">
        <v>5</v>
      </c>
      <c r="F32" t="s">
        <v>409</v>
      </c>
      <c r="G32" t="s">
        <v>410</v>
      </c>
      <c r="H32" s="2">
        <v>5.0027397260273974</v>
      </c>
      <c r="I32" s="6">
        <v>14.49481843</v>
      </c>
      <c r="J32" t="s">
        <v>59</v>
      </c>
      <c r="K32" t="s">
        <v>411</v>
      </c>
    </row>
    <row r="33" spans="1:11">
      <c r="A33" t="s">
        <v>412</v>
      </c>
      <c r="B33" t="s">
        <v>413</v>
      </c>
      <c r="C33" t="s">
        <v>414</v>
      </c>
      <c r="D33">
        <v>18</v>
      </c>
      <c r="E33">
        <v>4</v>
      </c>
      <c r="F33" t="s">
        <v>329</v>
      </c>
      <c r="G33" t="s">
        <v>415</v>
      </c>
      <c r="H33" s="2">
        <v>4</v>
      </c>
      <c r="I33" s="6">
        <v>6.0638237500000001</v>
      </c>
      <c r="J33" t="s">
        <v>416</v>
      </c>
      <c r="K33" t="s">
        <v>417</v>
      </c>
    </row>
    <row r="34" spans="1:11">
      <c r="A34" t="s">
        <v>418</v>
      </c>
      <c r="B34" t="s">
        <v>419</v>
      </c>
      <c r="C34" t="s">
        <v>420</v>
      </c>
      <c r="D34">
        <v>30</v>
      </c>
      <c r="E34">
        <v>5</v>
      </c>
      <c r="F34" t="s">
        <v>347</v>
      </c>
      <c r="G34" t="s">
        <v>415</v>
      </c>
      <c r="H34" s="2">
        <v>5</v>
      </c>
      <c r="I34" s="6">
        <v>10.237131249999999</v>
      </c>
      <c r="J34" t="s">
        <v>107</v>
      </c>
      <c r="K34" t="s">
        <v>421</v>
      </c>
    </row>
    <row r="35" spans="1:11">
      <c r="A35" t="s">
        <v>422</v>
      </c>
      <c r="B35" t="s">
        <v>423</v>
      </c>
      <c r="C35" t="s">
        <v>424</v>
      </c>
      <c r="D35">
        <v>31</v>
      </c>
      <c r="E35">
        <v>17</v>
      </c>
      <c r="F35" t="s">
        <v>347</v>
      </c>
      <c r="G35" t="s">
        <v>299</v>
      </c>
      <c r="H35" s="2">
        <v>2.495890410958904</v>
      </c>
      <c r="I35" s="6">
        <v>2.8472499999999998</v>
      </c>
      <c r="J35" t="s">
        <v>107</v>
      </c>
      <c r="K35" t="s">
        <v>425</v>
      </c>
    </row>
    <row r="36" spans="1:11">
      <c r="A36" t="s">
        <v>426</v>
      </c>
      <c r="B36" t="s">
        <v>427</v>
      </c>
      <c r="C36" t="s">
        <v>428</v>
      </c>
      <c r="D36">
        <v>19</v>
      </c>
      <c r="E36">
        <v>7</v>
      </c>
      <c r="F36" t="s">
        <v>429</v>
      </c>
      <c r="G36" t="s">
        <v>430</v>
      </c>
      <c r="H36" s="2">
        <v>5</v>
      </c>
      <c r="I36" s="6">
        <v>5.7250337499999997</v>
      </c>
      <c r="J36" t="s">
        <v>431</v>
      </c>
      <c r="K36" t="s">
        <v>432</v>
      </c>
    </row>
    <row r="37" spans="1:11">
      <c r="A37" t="s">
        <v>433</v>
      </c>
      <c r="B37" t="s">
        <v>434</v>
      </c>
      <c r="C37" t="s">
        <v>435</v>
      </c>
      <c r="D37">
        <v>14</v>
      </c>
      <c r="E37">
        <v>1</v>
      </c>
      <c r="F37" t="s">
        <v>436</v>
      </c>
      <c r="G37" t="s">
        <v>382</v>
      </c>
      <c r="H37" s="2">
        <v>4</v>
      </c>
      <c r="I37" s="6">
        <v>2.9985062500000002</v>
      </c>
      <c r="J37" t="s">
        <v>59</v>
      </c>
      <c r="K37" t="s">
        <v>437</v>
      </c>
    </row>
    <row r="38" spans="1:11">
      <c r="A38" t="s">
        <v>438</v>
      </c>
      <c r="B38" t="s">
        <v>439</v>
      </c>
      <c r="C38" t="s">
        <v>440</v>
      </c>
      <c r="D38">
        <v>14</v>
      </c>
      <c r="E38">
        <v>0</v>
      </c>
      <c r="F38" t="s">
        <v>255</v>
      </c>
      <c r="G38" t="s">
        <v>282</v>
      </c>
      <c r="H38" s="2">
        <v>4</v>
      </c>
      <c r="I38" s="6">
        <v>3.3336912500000002</v>
      </c>
      <c r="J38" t="s">
        <v>324</v>
      </c>
      <c r="K38" t="s">
        <v>441</v>
      </c>
    </row>
    <row r="39" spans="1:11">
      <c r="A39" t="s">
        <v>442</v>
      </c>
      <c r="B39" t="s">
        <v>443</v>
      </c>
      <c r="C39" t="s">
        <v>444</v>
      </c>
      <c r="D39">
        <v>22</v>
      </c>
      <c r="E39">
        <v>3</v>
      </c>
      <c r="F39" t="s">
        <v>262</v>
      </c>
      <c r="G39" t="s">
        <v>445</v>
      </c>
      <c r="H39" s="2">
        <v>5</v>
      </c>
      <c r="I39" s="6">
        <v>6.3676512499999998</v>
      </c>
      <c r="J39" t="s">
        <v>446</v>
      </c>
      <c r="K39" s="3" t="s">
        <v>447</v>
      </c>
    </row>
    <row r="40" spans="1:11">
      <c r="A40" t="s">
        <v>448</v>
      </c>
      <c r="B40" t="s">
        <v>449</v>
      </c>
      <c r="C40" t="s">
        <v>450</v>
      </c>
      <c r="D40">
        <v>27</v>
      </c>
      <c r="E40">
        <v>1</v>
      </c>
      <c r="F40" t="s">
        <v>347</v>
      </c>
      <c r="G40" t="s">
        <v>451</v>
      </c>
      <c r="H40" s="2">
        <v>4</v>
      </c>
      <c r="I40" s="6">
        <v>7.49655775</v>
      </c>
      <c r="J40" t="s">
        <v>452</v>
      </c>
      <c r="K40" t="s">
        <v>453</v>
      </c>
    </row>
    <row r="41" spans="1:11">
      <c r="A41" t="s">
        <v>454</v>
      </c>
      <c r="B41" t="s">
        <v>455</v>
      </c>
      <c r="C41" t="s">
        <v>456</v>
      </c>
      <c r="D41">
        <v>18</v>
      </c>
      <c r="E41">
        <v>4</v>
      </c>
      <c r="F41" t="s">
        <v>409</v>
      </c>
      <c r="G41" t="s">
        <v>457</v>
      </c>
      <c r="H41" s="2">
        <v>3</v>
      </c>
      <c r="I41" s="6">
        <v>4.6973124999999998</v>
      </c>
      <c r="J41" t="s">
        <v>179</v>
      </c>
      <c r="K41" t="s">
        <v>458</v>
      </c>
    </row>
    <row r="42" spans="1:11">
      <c r="A42" t="s">
        <v>459</v>
      </c>
      <c r="B42" t="s">
        <v>460</v>
      </c>
      <c r="C42" t="s">
        <v>461</v>
      </c>
      <c r="D42">
        <v>23</v>
      </c>
      <c r="E42">
        <v>0</v>
      </c>
      <c r="F42" t="s">
        <v>403</v>
      </c>
      <c r="G42" t="s">
        <v>404</v>
      </c>
      <c r="H42" s="2">
        <v>4</v>
      </c>
      <c r="I42" s="6">
        <v>5.0343962500000004</v>
      </c>
      <c r="J42" t="s">
        <v>462</v>
      </c>
      <c r="K42" t="s">
        <v>463</v>
      </c>
    </row>
    <row r="43" spans="1:11">
      <c r="A43" t="s">
        <v>464</v>
      </c>
      <c r="B43" t="s">
        <v>465</v>
      </c>
      <c r="C43" t="s">
        <v>466</v>
      </c>
      <c r="D43">
        <v>23</v>
      </c>
      <c r="E43">
        <v>0</v>
      </c>
      <c r="F43" t="s">
        <v>262</v>
      </c>
      <c r="G43" t="s">
        <v>263</v>
      </c>
      <c r="H43" s="2">
        <v>4</v>
      </c>
      <c r="I43" s="6">
        <v>9.6474892499999996</v>
      </c>
      <c r="J43" t="s">
        <v>467</v>
      </c>
      <c r="K43" t="s">
        <v>468</v>
      </c>
    </row>
    <row r="44" spans="1:11">
      <c r="I44" s="6">
        <f>SUM(I5:I43)</f>
        <v>217.81674371</v>
      </c>
    </row>
  </sheetData>
  <autoFilter ref="A4:K43" xr:uid="{A51592EB-21BF-4F2B-81B4-E790BBDE0E3C}"/>
  <mergeCells count="1">
    <mergeCell ref="A1:I1"/>
  </mergeCells>
  <hyperlinks>
    <hyperlink ref="K39" r:id="rId1" xr:uid="{D9005D03-DFFE-4C3C-9F26-0E0C91D811A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517-84F7-4342-A769-4A0C2AD94CC7}">
  <dimension ref="A1:K38"/>
  <sheetViews>
    <sheetView workbookViewId="0">
      <selection activeCell="C33" sqref="C33"/>
    </sheetView>
  </sheetViews>
  <sheetFormatPr defaultRowHeight="14.5"/>
  <cols>
    <col min="2" max="2" width="21.1796875" customWidth="1"/>
    <col min="3" max="3" width="53.81640625" customWidth="1"/>
    <col min="10" max="10" width="41.1796875" customWidth="1"/>
  </cols>
  <sheetData>
    <row r="1" spans="1:11" ht="71" customHeight="1">
      <c r="A1" s="10" t="s">
        <v>828</v>
      </c>
      <c r="B1" s="10"/>
      <c r="C1" s="10"/>
      <c r="D1" s="10"/>
      <c r="E1" s="10"/>
      <c r="F1" s="10"/>
      <c r="G1" s="10"/>
      <c r="H1" s="10"/>
      <c r="I1" s="10"/>
    </row>
    <row r="2" spans="1:11" s="5" customFormat="1">
      <c r="A2" s="5" t="s">
        <v>469</v>
      </c>
    </row>
    <row r="4" spans="1:11" s="5" customFormat="1">
      <c r="A4" s="5" t="s">
        <v>470</v>
      </c>
      <c r="B4" s="5" t="s">
        <v>2</v>
      </c>
      <c r="C4" s="5" t="s">
        <v>3</v>
      </c>
      <c r="D4" s="5" t="s">
        <v>4</v>
      </c>
      <c r="E4" s="5" t="s">
        <v>5</v>
      </c>
      <c r="F4" s="5" t="s">
        <v>6</v>
      </c>
      <c r="G4" s="5" t="s">
        <v>250</v>
      </c>
      <c r="H4" s="5" t="s">
        <v>8</v>
      </c>
      <c r="I4" s="5" t="s">
        <v>9</v>
      </c>
      <c r="J4" s="5" t="s">
        <v>10</v>
      </c>
      <c r="K4" s="5" t="s">
        <v>11</v>
      </c>
    </row>
    <row r="5" spans="1:11">
      <c r="A5" t="s">
        <v>471</v>
      </c>
      <c r="B5" t="s">
        <v>472</v>
      </c>
      <c r="C5" t="s">
        <v>473</v>
      </c>
      <c r="D5">
        <v>40</v>
      </c>
      <c r="E5">
        <v>2</v>
      </c>
      <c r="F5" t="s">
        <v>474</v>
      </c>
      <c r="G5" t="s">
        <v>475</v>
      </c>
      <c r="H5" s="2">
        <v>3.2520547945205478</v>
      </c>
      <c r="I5" s="6">
        <v>3.7003819999999998</v>
      </c>
      <c r="J5" t="s">
        <v>107</v>
      </c>
      <c r="K5" t="s">
        <v>180</v>
      </c>
    </row>
    <row r="6" spans="1:11">
      <c r="A6" t="s">
        <v>476</v>
      </c>
      <c r="B6" t="s">
        <v>477</v>
      </c>
      <c r="C6" t="s">
        <v>478</v>
      </c>
      <c r="D6">
        <v>9</v>
      </c>
      <c r="E6">
        <v>0</v>
      </c>
      <c r="F6" t="s">
        <v>479</v>
      </c>
      <c r="G6" t="s">
        <v>480</v>
      </c>
      <c r="H6" s="2">
        <v>4.5013698630136982</v>
      </c>
      <c r="I6" s="6">
        <v>4.2715847999999994</v>
      </c>
      <c r="J6" t="s">
        <v>481</v>
      </c>
      <c r="K6" t="s">
        <v>482</v>
      </c>
    </row>
    <row r="7" spans="1:11">
      <c r="A7" t="s">
        <v>483</v>
      </c>
      <c r="B7" t="s">
        <v>484</v>
      </c>
      <c r="C7" t="s">
        <v>485</v>
      </c>
      <c r="D7">
        <v>22</v>
      </c>
      <c r="E7">
        <v>3</v>
      </c>
      <c r="F7" t="s">
        <v>486</v>
      </c>
      <c r="G7" t="s">
        <v>487</v>
      </c>
      <c r="H7" s="2">
        <v>4.5013698630136982</v>
      </c>
      <c r="I7" s="6">
        <v>7.7948527900000002</v>
      </c>
      <c r="J7" t="s">
        <v>462</v>
      </c>
      <c r="K7" t="s">
        <v>180</v>
      </c>
    </row>
    <row r="8" spans="1:11">
      <c r="A8" t="s">
        <v>488</v>
      </c>
      <c r="B8" t="s">
        <v>489</v>
      </c>
      <c r="C8" t="s">
        <v>490</v>
      </c>
      <c r="D8">
        <v>22</v>
      </c>
      <c r="E8">
        <v>0</v>
      </c>
      <c r="F8" t="s">
        <v>491</v>
      </c>
      <c r="G8" t="s">
        <v>492</v>
      </c>
      <c r="H8" s="2">
        <v>4</v>
      </c>
      <c r="I8" s="6">
        <v>2.6426968300000002</v>
      </c>
      <c r="J8" t="s">
        <v>481</v>
      </c>
      <c r="K8" t="s">
        <v>493</v>
      </c>
    </row>
    <row r="9" spans="1:11">
      <c r="A9" t="s">
        <v>494</v>
      </c>
      <c r="B9" t="s">
        <v>495</v>
      </c>
      <c r="C9" t="s">
        <v>496</v>
      </c>
      <c r="D9">
        <v>16</v>
      </c>
      <c r="E9">
        <v>1</v>
      </c>
      <c r="F9" t="s">
        <v>497</v>
      </c>
      <c r="G9" t="s">
        <v>498</v>
      </c>
      <c r="H9" s="2">
        <v>3.3342465753424659</v>
      </c>
      <c r="I9" s="6">
        <v>6.0056349999999998</v>
      </c>
      <c r="J9" t="s">
        <v>481</v>
      </c>
      <c r="K9" t="s">
        <v>180</v>
      </c>
    </row>
    <row r="10" spans="1:11">
      <c r="A10" t="s">
        <v>499</v>
      </c>
      <c r="B10" t="s">
        <v>500</v>
      </c>
      <c r="C10" t="s">
        <v>501</v>
      </c>
      <c r="D10">
        <v>4</v>
      </c>
      <c r="E10">
        <v>1</v>
      </c>
      <c r="F10" t="s">
        <v>502</v>
      </c>
      <c r="G10" t="s">
        <v>503</v>
      </c>
      <c r="H10" s="2">
        <v>3</v>
      </c>
      <c r="I10" s="6">
        <v>0.55480281000000009</v>
      </c>
      <c r="J10" t="s">
        <v>481</v>
      </c>
      <c r="K10" t="s">
        <v>180</v>
      </c>
    </row>
    <row r="11" spans="1:11">
      <c r="A11" t="s">
        <v>504</v>
      </c>
      <c r="B11" t="s">
        <v>505</v>
      </c>
      <c r="C11" t="s">
        <v>506</v>
      </c>
      <c r="D11">
        <v>5</v>
      </c>
      <c r="E11">
        <v>0</v>
      </c>
      <c r="F11" t="s">
        <v>507</v>
      </c>
      <c r="G11" t="s">
        <v>498</v>
      </c>
      <c r="H11" s="2">
        <v>3</v>
      </c>
      <c r="I11" s="6">
        <v>2.2344791000000002</v>
      </c>
      <c r="J11" t="s">
        <v>508</v>
      </c>
      <c r="K11" t="s">
        <v>509</v>
      </c>
    </row>
    <row r="12" spans="1:11">
      <c r="A12" t="s">
        <v>510</v>
      </c>
      <c r="B12" t="s">
        <v>511</v>
      </c>
      <c r="C12" t="s">
        <v>512</v>
      </c>
      <c r="D12">
        <v>11</v>
      </c>
      <c r="E12">
        <v>4</v>
      </c>
      <c r="F12" t="s">
        <v>513</v>
      </c>
      <c r="G12" t="s">
        <v>514</v>
      </c>
      <c r="H12" s="2">
        <v>4</v>
      </c>
      <c r="I12" s="6">
        <v>3.8256307999999999</v>
      </c>
      <c r="J12" t="s">
        <v>515</v>
      </c>
      <c r="K12" t="s">
        <v>180</v>
      </c>
    </row>
    <row r="13" spans="1:11">
      <c r="A13" t="s">
        <v>516</v>
      </c>
      <c r="B13" t="s">
        <v>517</v>
      </c>
      <c r="C13" t="s">
        <v>518</v>
      </c>
      <c r="D13">
        <v>14</v>
      </c>
      <c r="E13">
        <v>4</v>
      </c>
      <c r="F13" t="s">
        <v>507</v>
      </c>
      <c r="G13" t="s">
        <v>519</v>
      </c>
      <c r="H13" s="2">
        <v>4</v>
      </c>
      <c r="I13" s="6">
        <v>7.1564464800000005</v>
      </c>
      <c r="J13" t="s">
        <v>107</v>
      </c>
      <c r="K13" t="s">
        <v>520</v>
      </c>
    </row>
    <row r="14" spans="1:11">
      <c r="A14" t="s">
        <v>521</v>
      </c>
      <c r="B14" t="s">
        <v>522</v>
      </c>
      <c r="C14" t="s">
        <v>523</v>
      </c>
      <c r="D14">
        <v>32</v>
      </c>
      <c r="E14">
        <v>1</v>
      </c>
      <c r="F14" t="s">
        <v>524</v>
      </c>
      <c r="G14" t="s">
        <v>525</v>
      </c>
      <c r="H14" s="2">
        <v>4.4986301369863018</v>
      </c>
      <c r="I14" s="6">
        <v>11.589374880000001</v>
      </c>
      <c r="J14" t="s">
        <v>481</v>
      </c>
      <c r="K14" t="s">
        <v>526</v>
      </c>
    </row>
    <row r="15" spans="1:11">
      <c r="A15" t="s">
        <v>527</v>
      </c>
      <c r="B15" t="s">
        <v>528</v>
      </c>
      <c r="C15" t="s">
        <v>529</v>
      </c>
      <c r="D15">
        <v>36</v>
      </c>
      <c r="E15">
        <v>9</v>
      </c>
      <c r="F15" t="s">
        <v>530</v>
      </c>
      <c r="G15" t="s">
        <v>531</v>
      </c>
      <c r="H15" s="2">
        <v>3.2465753424657535</v>
      </c>
      <c r="I15" s="6">
        <v>1.29698556</v>
      </c>
      <c r="J15" t="s">
        <v>481</v>
      </c>
      <c r="K15" t="s">
        <v>532</v>
      </c>
    </row>
    <row r="16" spans="1:11">
      <c r="A16" t="s">
        <v>533</v>
      </c>
      <c r="B16" t="s">
        <v>534</v>
      </c>
      <c r="C16" t="s">
        <v>535</v>
      </c>
      <c r="D16">
        <v>21</v>
      </c>
      <c r="E16">
        <v>2</v>
      </c>
      <c r="F16" t="s">
        <v>536</v>
      </c>
      <c r="G16" t="s">
        <v>537</v>
      </c>
      <c r="H16" s="2">
        <v>4</v>
      </c>
      <c r="I16" s="6">
        <v>6.5647638499999994</v>
      </c>
      <c r="J16" t="s">
        <v>467</v>
      </c>
      <c r="K16" t="s">
        <v>538</v>
      </c>
    </row>
    <row r="17" spans="1:11">
      <c r="A17" t="s">
        <v>539</v>
      </c>
      <c r="B17" t="s">
        <v>540</v>
      </c>
      <c r="C17" t="s">
        <v>541</v>
      </c>
      <c r="D17">
        <v>26</v>
      </c>
      <c r="E17">
        <v>1</v>
      </c>
      <c r="F17" t="s">
        <v>542</v>
      </c>
      <c r="G17" t="s">
        <v>543</v>
      </c>
      <c r="H17" s="2">
        <v>5</v>
      </c>
      <c r="I17" s="6">
        <v>12.135852249999999</v>
      </c>
      <c r="J17" t="s">
        <v>324</v>
      </c>
      <c r="K17" t="s">
        <v>544</v>
      </c>
    </row>
    <row r="18" spans="1:11">
      <c r="A18" t="s">
        <v>545</v>
      </c>
      <c r="B18" t="s">
        <v>546</v>
      </c>
      <c r="C18" t="s">
        <v>547</v>
      </c>
      <c r="D18">
        <v>11</v>
      </c>
      <c r="E18">
        <v>3</v>
      </c>
      <c r="F18" t="s">
        <v>548</v>
      </c>
      <c r="G18" t="s">
        <v>549</v>
      </c>
      <c r="H18" s="2">
        <v>3.4986301369863013</v>
      </c>
      <c r="I18" s="6">
        <v>2.8984804</v>
      </c>
      <c r="J18" t="s">
        <v>462</v>
      </c>
      <c r="K18" t="s">
        <v>180</v>
      </c>
    </row>
    <row r="19" spans="1:11">
      <c r="A19" t="s">
        <v>550</v>
      </c>
      <c r="B19" t="s">
        <v>551</v>
      </c>
      <c r="C19" t="s">
        <v>552</v>
      </c>
      <c r="D19">
        <v>19</v>
      </c>
      <c r="E19">
        <v>2</v>
      </c>
      <c r="F19" t="s">
        <v>474</v>
      </c>
      <c r="G19" t="s">
        <v>480</v>
      </c>
      <c r="H19" s="2">
        <v>5.419178082191781</v>
      </c>
      <c r="I19" s="6">
        <v>2.7077417499999998</v>
      </c>
      <c r="J19" t="s">
        <v>462</v>
      </c>
      <c r="K19" t="s">
        <v>553</v>
      </c>
    </row>
    <row r="20" spans="1:11">
      <c r="A20" t="s">
        <v>554</v>
      </c>
      <c r="B20" t="s">
        <v>555</v>
      </c>
      <c r="C20" t="s">
        <v>556</v>
      </c>
      <c r="D20">
        <v>9</v>
      </c>
      <c r="E20">
        <v>1</v>
      </c>
      <c r="F20" t="s">
        <v>557</v>
      </c>
      <c r="G20" t="s">
        <v>514</v>
      </c>
      <c r="H20" s="2">
        <v>3.1671232876712327</v>
      </c>
      <c r="I20" s="6">
        <v>2.5101768</v>
      </c>
      <c r="J20" t="s">
        <v>462</v>
      </c>
      <c r="K20" t="s">
        <v>180</v>
      </c>
    </row>
    <row r="21" spans="1:11">
      <c r="A21" t="s">
        <v>558</v>
      </c>
      <c r="B21" t="s">
        <v>559</v>
      </c>
      <c r="C21" t="s">
        <v>560</v>
      </c>
      <c r="D21">
        <v>9</v>
      </c>
      <c r="E21">
        <v>1</v>
      </c>
      <c r="F21" t="s">
        <v>557</v>
      </c>
      <c r="G21" t="s">
        <v>561</v>
      </c>
      <c r="H21" s="2">
        <v>4</v>
      </c>
      <c r="I21" s="6">
        <v>1.0787013300000001</v>
      </c>
      <c r="J21" t="s">
        <v>562</v>
      </c>
      <c r="K21" t="s">
        <v>180</v>
      </c>
    </row>
    <row r="22" spans="1:11">
      <c r="A22" t="s">
        <v>563</v>
      </c>
      <c r="B22" t="s">
        <v>564</v>
      </c>
      <c r="C22" t="s">
        <v>565</v>
      </c>
      <c r="D22">
        <v>31</v>
      </c>
      <c r="E22">
        <v>8</v>
      </c>
      <c r="F22" t="s">
        <v>536</v>
      </c>
      <c r="G22" t="s">
        <v>537</v>
      </c>
      <c r="H22" s="2">
        <v>4</v>
      </c>
      <c r="I22" s="6">
        <v>6.8822796900000007</v>
      </c>
      <c r="J22" t="s">
        <v>566</v>
      </c>
      <c r="K22" t="s">
        <v>567</v>
      </c>
    </row>
    <row r="23" spans="1:11">
      <c r="A23" t="s">
        <v>568</v>
      </c>
      <c r="B23" t="s">
        <v>569</v>
      </c>
      <c r="C23" t="s">
        <v>570</v>
      </c>
      <c r="D23">
        <v>12</v>
      </c>
      <c r="E23">
        <v>2</v>
      </c>
      <c r="F23" t="s">
        <v>571</v>
      </c>
      <c r="G23" t="s">
        <v>572</v>
      </c>
      <c r="H23" s="2">
        <v>4</v>
      </c>
      <c r="I23" s="6">
        <v>3.8085612999999996</v>
      </c>
      <c r="J23" t="s">
        <v>573</v>
      </c>
      <c r="K23" t="s">
        <v>180</v>
      </c>
    </row>
    <row r="24" spans="1:11">
      <c r="A24" t="s">
        <v>574</v>
      </c>
      <c r="B24" t="s">
        <v>575</v>
      </c>
      <c r="C24" t="s">
        <v>576</v>
      </c>
      <c r="D24">
        <v>4</v>
      </c>
      <c r="E24">
        <v>0</v>
      </c>
      <c r="F24" t="s">
        <v>577</v>
      </c>
      <c r="G24" t="s">
        <v>578</v>
      </c>
      <c r="H24" s="2">
        <v>2.4986301369863013</v>
      </c>
      <c r="I24" s="6">
        <v>0.49637999999999999</v>
      </c>
      <c r="J24" t="s">
        <v>579</v>
      </c>
      <c r="K24" t="s">
        <v>180</v>
      </c>
    </row>
    <row r="25" spans="1:11">
      <c r="A25" t="s">
        <v>580</v>
      </c>
      <c r="B25" t="s">
        <v>581</v>
      </c>
      <c r="C25" t="s">
        <v>582</v>
      </c>
      <c r="D25">
        <v>10</v>
      </c>
      <c r="E25">
        <v>3</v>
      </c>
      <c r="F25" t="s">
        <v>583</v>
      </c>
      <c r="G25" t="s">
        <v>584</v>
      </c>
      <c r="H25" s="2">
        <v>5</v>
      </c>
      <c r="I25" s="6">
        <v>6.2232158000000002</v>
      </c>
      <c r="J25" t="s">
        <v>59</v>
      </c>
      <c r="K25" t="s">
        <v>180</v>
      </c>
    </row>
    <row r="26" spans="1:11">
      <c r="A26" t="s">
        <v>585</v>
      </c>
      <c r="B26" t="s">
        <v>586</v>
      </c>
      <c r="C26" t="s">
        <v>587</v>
      </c>
      <c r="D26">
        <v>14</v>
      </c>
      <c r="E26">
        <v>2</v>
      </c>
      <c r="F26" t="s">
        <v>571</v>
      </c>
      <c r="G26" t="s">
        <v>572</v>
      </c>
      <c r="H26" s="2">
        <v>4</v>
      </c>
      <c r="I26" s="6">
        <v>3.8240229999999999</v>
      </c>
      <c r="J26" t="s">
        <v>481</v>
      </c>
      <c r="K26" t="s">
        <v>180</v>
      </c>
    </row>
    <row r="27" spans="1:11">
      <c r="A27" t="s">
        <v>588</v>
      </c>
      <c r="B27" t="s">
        <v>589</v>
      </c>
      <c r="C27" t="s">
        <v>590</v>
      </c>
      <c r="D27">
        <v>8</v>
      </c>
      <c r="E27">
        <v>0</v>
      </c>
      <c r="F27" t="s">
        <v>591</v>
      </c>
      <c r="G27" t="s">
        <v>592</v>
      </c>
      <c r="H27" s="2">
        <v>4</v>
      </c>
      <c r="I27" s="6">
        <v>4.1744472000000004</v>
      </c>
      <c r="J27" t="s">
        <v>593</v>
      </c>
      <c r="K27" t="s">
        <v>180</v>
      </c>
    </row>
    <row r="28" spans="1:11">
      <c r="A28" t="s">
        <v>594</v>
      </c>
      <c r="B28" t="s">
        <v>595</v>
      </c>
      <c r="C28" t="s">
        <v>596</v>
      </c>
      <c r="D28">
        <v>26</v>
      </c>
      <c r="E28">
        <v>6</v>
      </c>
      <c r="F28" t="s">
        <v>597</v>
      </c>
      <c r="G28" t="s">
        <v>531</v>
      </c>
      <c r="H28" s="2">
        <v>4.4986301369863018</v>
      </c>
      <c r="I28" s="6">
        <v>1.2087300000000001</v>
      </c>
      <c r="J28" t="s">
        <v>598</v>
      </c>
      <c r="K28" t="s">
        <v>180</v>
      </c>
    </row>
    <row r="29" spans="1:11">
      <c r="A29" t="s">
        <v>599</v>
      </c>
      <c r="B29" t="s">
        <v>600</v>
      </c>
      <c r="C29" t="s">
        <v>601</v>
      </c>
      <c r="D29">
        <v>31</v>
      </c>
      <c r="E29">
        <v>0</v>
      </c>
      <c r="F29" t="s">
        <v>474</v>
      </c>
      <c r="G29" t="s">
        <v>602</v>
      </c>
      <c r="H29" s="2">
        <v>5.2520547945205482</v>
      </c>
      <c r="I29" s="6">
        <v>10.33124754</v>
      </c>
      <c r="J29" t="s">
        <v>481</v>
      </c>
      <c r="K29" t="s">
        <v>180</v>
      </c>
    </row>
    <row r="30" spans="1:11">
      <c r="A30" t="s">
        <v>603</v>
      </c>
      <c r="B30" t="s">
        <v>604</v>
      </c>
      <c r="C30" t="s">
        <v>605</v>
      </c>
      <c r="D30">
        <v>8</v>
      </c>
      <c r="E30">
        <v>0</v>
      </c>
      <c r="F30" t="s">
        <v>606</v>
      </c>
      <c r="G30" t="s">
        <v>607</v>
      </c>
      <c r="H30" s="2">
        <v>2.493150684931507</v>
      </c>
      <c r="I30" s="6">
        <v>1.4985999999999999</v>
      </c>
      <c r="J30" t="s">
        <v>319</v>
      </c>
      <c r="K30" t="s">
        <v>180</v>
      </c>
    </row>
    <row r="31" spans="1:11">
      <c r="A31" t="s">
        <v>608</v>
      </c>
      <c r="B31" t="s">
        <v>609</v>
      </c>
      <c r="C31" t="s">
        <v>610</v>
      </c>
      <c r="D31">
        <v>24</v>
      </c>
      <c r="E31">
        <v>4</v>
      </c>
      <c r="F31" t="s">
        <v>611</v>
      </c>
      <c r="G31" t="s">
        <v>612</v>
      </c>
      <c r="H31" s="2">
        <v>4.5041095890410956</v>
      </c>
      <c r="I31" s="6">
        <v>7.8209552000000002</v>
      </c>
      <c r="J31" t="s">
        <v>613</v>
      </c>
      <c r="K31" t="s">
        <v>614</v>
      </c>
    </row>
    <row r="32" spans="1:11">
      <c r="A32" t="s">
        <v>615</v>
      </c>
      <c r="B32" t="s">
        <v>616</v>
      </c>
      <c r="C32" t="s">
        <v>617</v>
      </c>
      <c r="D32">
        <v>7</v>
      </c>
      <c r="E32">
        <v>2</v>
      </c>
      <c r="F32" t="s">
        <v>548</v>
      </c>
      <c r="G32" t="s">
        <v>618</v>
      </c>
      <c r="H32" s="2">
        <v>4.5013698630136982</v>
      </c>
      <c r="I32" s="6">
        <v>3.7120046000000002</v>
      </c>
      <c r="J32" t="s">
        <v>107</v>
      </c>
      <c r="K32" t="s">
        <v>180</v>
      </c>
    </row>
    <row r="33" spans="1:11">
      <c r="A33" t="s">
        <v>619</v>
      </c>
      <c r="B33" t="s">
        <v>620</v>
      </c>
      <c r="C33" t="s">
        <v>621</v>
      </c>
      <c r="D33">
        <v>11</v>
      </c>
      <c r="E33">
        <v>3</v>
      </c>
      <c r="F33" t="s">
        <v>497</v>
      </c>
      <c r="G33" t="s">
        <v>622</v>
      </c>
      <c r="H33" s="2">
        <v>4</v>
      </c>
      <c r="I33" s="6">
        <v>5.5059009999999997</v>
      </c>
      <c r="J33" t="s">
        <v>107</v>
      </c>
      <c r="K33" t="s">
        <v>180</v>
      </c>
    </row>
    <row r="34" spans="1:11">
      <c r="A34" t="s">
        <v>623</v>
      </c>
      <c r="B34" t="s">
        <v>624</v>
      </c>
      <c r="C34" t="s">
        <v>625</v>
      </c>
      <c r="D34">
        <v>17</v>
      </c>
      <c r="E34">
        <v>3</v>
      </c>
      <c r="F34" t="s">
        <v>626</v>
      </c>
      <c r="G34" t="s">
        <v>627</v>
      </c>
      <c r="H34" s="2">
        <v>4</v>
      </c>
      <c r="I34" s="6">
        <v>7.5245839999999999</v>
      </c>
      <c r="J34" t="s">
        <v>628</v>
      </c>
      <c r="K34" t="s">
        <v>180</v>
      </c>
    </row>
    <row r="35" spans="1:11">
      <c r="A35" t="s">
        <v>629</v>
      </c>
      <c r="B35" t="s">
        <v>630</v>
      </c>
      <c r="C35" t="s">
        <v>631</v>
      </c>
      <c r="D35">
        <v>16</v>
      </c>
      <c r="E35">
        <v>2</v>
      </c>
      <c r="F35" t="s">
        <v>536</v>
      </c>
      <c r="G35" t="s">
        <v>537</v>
      </c>
      <c r="H35" s="2">
        <v>4</v>
      </c>
      <c r="I35" s="6">
        <v>3.8217140000000001</v>
      </c>
      <c r="J35" t="s">
        <v>632</v>
      </c>
      <c r="K35" t="s">
        <v>180</v>
      </c>
    </row>
    <row r="36" spans="1:11">
      <c r="A36" t="s">
        <v>633</v>
      </c>
      <c r="B36" t="s">
        <v>634</v>
      </c>
      <c r="C36" t="s">
        <v>635</v>
      </c>
      <c r="D36">
        <v>23</v>
      </c>
      <c r="E36">
        <v>0</v>
      </c>
      <c r="F36" t="s">
        <v>577</v>
      </c>
      <c r="G36" t="s">
        <v>636</v>
      </c>
      <c r="H36" s="2">
        <v>3</v>
      </c>
      <c r="I36" s="6">
        <v>6.2570740000000002</v>
      </c>
      <c r="J36" t="s">
        <v>481</v>
      </c>
      <c r="K36" t="s">
        <v>180</v>
      </c>
    </row>
    <row r="37" spans="1:11">
      <c r="A37" t="s">
        <v>637</v>
      </c>
      <c r="B37" t="s">
        <v>638</v>
      </c>
      <c r="C37" t="s">
        <v>639</v>
      </c>
      <c r="D37">
        <v>19</v>
      </c>
      <c r="E37">
        <v>5</v>
      </c>
      <c r="F37" t="s">
        <v>536</v>
      </c>
      <c r="G37" t="s">
        <v>640</v>
      </c>
      <c r="H37" s="2">
        <v>5</v>
      </c>
      <c r="I37" s="6">
        <v>6.9041768000000001</v>
      </c>
      <c r="J37" t="s">
        <v>24</v>
      </c>
      <c r="K37" t="s">
        <v>180</v>
      </c>
    </row>
    <row r="38" spans="1:11">
      <c r="I38" s="6">
        <f>SUM(I5:I37)</f>
        <v>158.96248155999999</v>
      </c>
    </row>
  </sheetData>
  <autoFilter ref="A4:K37" xr:uid="{444C8517-84F7-4342-A769-4A0C2AD94CC7}"/>
  <mergeCells count="1">
    <mergeCell ref="A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6440A-FA21-4E9D-857F-8469E0E3ED94}">
  <dimension ref="A1:I80"/>
  <sheetViews>
    <sheetView tabSelected="1" workbookViewId="0">
      <selection activeCell="O27" sqref="O27"/>
    </sheetView>
  </sheetViews>
  <sheetFormatPr defaultRowHeight="14.5"/>
  <cols>
    <col min="1" max="1" width="12.7265625" customWidth="1"/>
    <col min="2" max="2" width="59.1796875" customWidth="1"/>
    <col min="3" max="3" width="22.1796875" customWidth="1"/>
  </cols>
  <sheetData>
    <row r="1" spans="1:9" ht="77" customHeight="1">
      <c r="A1" s="10" t="s">
        <v>828</v>
      </c>
      <c r="B1" s="10"/>
      <c r="C1" s="10"/>
      <c r="D1" s="10"/>
      <c r="E1" s="10"/>
      <c r="F1" s="10"/>
      <c r="G1" s="10"/>
      <c r="H1" s="10"/>
      <c r="I1" s="10"/>
    </row>
    <row r="2" spans="1:9" s="5" customFormat="1">
      <c r="A2" s="9" t="s">
        <v>827</v>
      </c>
    </row>
    <row r="4" spans="1:9">
      <c r="A4" s="4" t="s">
        <v>641</v>
      </c>
      <c r="B4" s="4" t="s">
        <v>642</v>
      </c>
      <c r="C4" s="4" t="s">
        <v>643</v>
      </c>
      <c r="D4" s="4" t="s">
        <v>644</v>
      </c>
      <c r="E4" s="4" t="s">
        <v>645</v>
      </c>
      <c r="F4" s="5" t="s">
        <v>646</v>
      </c>
      <c r="G4" s="5" t="s">
        <v>647</v>
      </c>
      <c r="H4" s="4" t="s">
        <v>648</v>
      </c>
      <c r="I4" s="4" t="s">
        <v>649</v>
      </c>
    </row>
    <row r="5" spans="1:9">
      <c r="A5" t="s">
        <v>650</v>
      </c>
      <c r="B5" t="s">
        <v>651</v>
      </c>
      <c r="C5" t="s">
        <v>652</v>
      </c>
      <c r="D5" s="7">
        <v>4799</v>
      </c>
      <c r="E5">
        <v>1</v>
      </c>
      <c r="F5">
        <v>4</v>
      </c>
      <c r="G5">
        <v>0</v>
      </c>
      <c r="H5">
        <v>5</v>
      </c>
      <c r="I5">
        <v>0</v>
      </c>
    </row>
    <row r="6" spans="1:9">
      <c r="A6" t="s">
        <v>653</v>
      </c>
      <c r="B6" t="s">
        <v>654</v>
      </c>
      <c r="C6" t="s">
        <v>652</v>
      </c>
      <c r="D6" s="7">
        <v>818</v>
      </c>
      <c r="E6">
        <v>0</v>
      </c>
      <c r="F6">
        <v>1</v>
      </c>
      <c r="G6">
        <v>0</v>
      </c>
      <c r="H6">
        <v>1</v>
      </c>
      <c r="I6">
        <v>0</v>
      </c>
    </row>
    <row r="7" spans="1:9">
      <c r="A7" s="1" t="s">
        <v>655</v>
      </c>
      <c r="B7" t="s">
        <v>656</v>
      </c>
      <c r="C7" t="s">
        <v>657</v>
      </c>
      <c r="D7" s="7">
        <v>662</v>
      </c>
      <c r="E7">
        <v>1</v>
      </c>
      <c r="F7">
        <v>1</v>
      </c>
      <c r="G7">
        <v>2</v>
      </c>
      <c r="H7">
        <v>4</v>
      </c>
      <c r="I7">
        <v>0</v>
      </c>
    </row>
    <row r="8" spans="1:9">
      <c r="A8" t="s">
        <v>658</v>
      </c>
      <c r="B8" t="s">
        <v>659</v>
      </c>
      <c r="C8" t="s">
        <v>657</v>
      </c>
      <c r="D8" s="7">
        <v>990</v>
      </c>
      <c r="E8">
        <v>0</v>
      </c>
      <c r="F8">
        <v>0</v>
      </c>
      <c r="G8">
        <v>3</v>
      </c>
      <c r="H8">
        <v>3</v>
      </c>
      <c r="I8">
        <v>0</v>
      </c>
    </row>
    <row r="9" spans="1:9">
      <c r="A9" t="s">
        <v>660</v>
      </c>
      <c r="B9" t="s">
        <v>661</v>
      </c>
      <c r="C9" t="s">
        <v>657</v>
      </c>
      <c r="D9" s="7">
        <v>931</v>
      </c>
      <c r="E9">
        <v>3</v>
      </c>
      <c r="F9">
        <v>4</v>
      </c>
      <c r="G9">
        <v>4</v>
      </c>
      <c r="H9">
        <v>11</v>
      </c>
      <c r="I9">
        <v>1</v>
      </c>
    </row>
    <row r="10" spans="1:9">
      <c r="A10" t="s">
        <v>662</v>
      </c>
      <c r="B10" t="s">
        <v>663</v>
      </c>
      <c r="C10" t="s">
        <v>657</v>
      </c>
      <c r="D10" s="7">
        <v>224</v>
      </c>
      <c r="E10">
        <v>1</v>
      </c>
      <c r="F10">
        <v>2</v>
      </c>
      <c r="G10">
        <v>2</v>
      </c>
      <c r="H10">
        <v>5</v>
      </c>
      <c r="I10">
        <v>0</v>
      </c>
    </row>
    <row r="11" spans="1:9">
      <c r="A11" t="s">
        <v>664</v>
      </c>
      <c r="B11" t="s">
        <v>665</v>
      </c>
      <c r="C11" t="s">
        <v>666</v>
      </c>
      <c r="D11" s="7">
        <v>12</v>
      </c>
      <c r="E11">
        <v>0</v>
      </c>
      <c r="F11">
        <v>0</v>
      </c>
      <c r="G11">
        <v>1</v>
      </c>
      <c r="H11">
        <v>1</v>
      </c>
      <c r="I11">
        <v>0</v>
      </c>
    </row>
    <row r="12" spans="1:9">
      <c r="A12" t="s">
        <v>667</v>
      </c>
      <c r="B12" t="s">
        <v>668</v>
      </c>
      <c r="C12" t="s">
        <v>666</v>
      </c>
      <c r="D12" s="7">
        <v>959</v>
      </c>
      <c r="E12">
        <v>0</v>
      </c>
      <c r="F12">
        <v>1</v>
      </c>
      <c r="G12">
        <v>0</v>
      </c>
      <c r="H12">
        <v>1</v>
      </c>
      <c r="I12">
        <v>1</v>
      </c>
    </row>
    <row r="13" spans="1:9">
      <c r="A13" t="s">
        <v>669</v>
      </c>
      <c r="B13" t="s">
        <v>670</v>
      </c>
      <c r="C13" t="s">
        <v>671</v>
      </c>
      <c r="D13" s="7">
        <v>66399</v>
      </c>
      <c r="E13">
        <v>0</v>
      </c>
      <c r="F13">
        <v>1</v>
      </c>
      <c r="G13">
        <v>1</v>
      </c>
      <c r="H13">
        <v>2</v>
      </c>
      <c r="I13">
        <v>2</v>
      </c>
    </row>
    <row r="14" spans="1:9">
      <c r="A14" t="s">
        <v>672</v>
      </c>
      <c r="B14" t="s">
        <v>673</v>
      </c>
      <c r="C14" t="s">
        <v>674</v>
      </c>
      <c r="D14" s="7">
        <v>3220</v>
      </c>
      <c r="E14">
        <v>0</v>
      </c>
      <c r="F14">
        <v>0</v>
      </c>
      <c r="G14">
        <v>1</v>
      </c>
      <c r="H14">
        <v>1</v>
      </c>
      <c r="I14">
        <v>1</v>
      </c>
    </row>
    <row r="15" spans="1:9">
      <c r="A15" t="s">
        <v>675</v>
      </c>
      <c r="B15" t="s">
        <v>676</v>
      </c>
      <c r="C15" t="s">
        <v>677</v>
      </c>
      <c r="D15" s="7">
        <v>2615</v>
      </c>
      <c r="E15">
        <v>0</v>
      </c>
      <c r="F15">
        <v>0</v>
      </c>
      <c r="G15">
        <v>1</v>
      </c>
      <c r="H15">
        <v>1</v>
      </c>
      <c r="I15">
        <v>0</v>
      </c>
    </row>
    <row r="16" spans="1:9">
      <c r="A16" t="s">
        <v>678</v>
      </c>
      <c r="B16" t="s">
        <v>679</v>
      </c>
      <c r="C16" t="s">
        <v>677</v>
      </c>
      <c r="D16" s="7">
        <v>46597</v>
      </c>
      <c r="E16">
        <v>0</v>
      </c>
      <c r="F16">
        <v>3</v>
      </c>
      <c r="G16">
        <v>1</v>
      </c>
      <c r="H16">
        <v>4</v>
      </c>
      <c r="I16">
        <v>1</v>
      </c>
    </row>
    <row r="17" spans="1:9">
      <c r="A17" t="s">
        <v>680</v>
      </c>
      <c r="B17" t="s">
        <v>681</v>
      </c>
      <c r="C17" t="s">
        <v>682</v>
      </c>
      <c r="D17" s="7">
        <v>731</v>
      </c>
      <c r="E17">
        <v>0</v>
      </c>
      <c r="F17">
        <v>3</v>
      </c>
      <c r="G17">
        <v>1</v>
      </c>
      <c r="H17">
        <v>4</v>
      </c>
      <c r="I17">
        <v>0</v>
      </c>
    </row>
    <row r="18" spans="1:9">
      <c r="A18" t="s">
        <v>683</v>
      </c>
      <c r="B18" t="s">
        <v>684</v>
      </c>
      <c r="C18" t="s">
        <v>682</v>
      </c>
      <c r="D18" s="7">
        <v>925</v>
      </c>
      <c r="E18">
        <v>0</v>
      </c>
      <c r="F18">
        <v>1</v>
      </c>
      <c r="G18">
        <v>0</v>
      </c>
      <c r="H18">
        <v>1</v>
      </c>
      <c r="I18">
        <v>0</v>
      </c>
    </row>
    <row r="19" spans="1:9">
      <c r="A19" t="s">
        <v>685</v>
      </c>
      <c r="B19" t="s">
        <v>686</v>
      </c>
      <c r="C19" t="s">
        <v>682</v>
      </c>
      <c r="D19" s="7">
        <v>813</v>
      </c>
      <c r="E19">
        <v>0</v>
      </c>
      <c r="F19">
        <v>1</v>
      </c>
      <c r="G19">
        <v>2</v>
      </c>
      <c r="H19">
        <v>3</v>
      </c>
      <c r="I19">
        <v>1</v>
      </c>
    </row>
    <row r="20" spans="1:9">
      <c r="A20" t="s">
        <v>687</v>
      </c>
      <c r="B20" t="s">
        <v>688</v>
      </c>
      <c r="C20" t="s">
        <v>682</v>
      </c>
      <c r="D20" s="7">
        <v>603</v>
      </c>
      <c r="E20">
        <v>0</v>
      </c>
      <c r="F20">
        <v>8</v>
      </c>
      <c r="G20">
        <v>9</v>
      </c>
      <c r="H20">
        <v>17</v>
      </c>
      <c r="I20">
        <v>1</v>
      </c>
    </row>
    <row r="21" spans="1:9">
      <c r="A21" t="s">
        <v>689</v>
      </c>
      <c r="B21" t="s">
        <v>690</v>
      </c>
      <c r="C21" t="s">
        <v>682</v>
      </c>
      <c r="D21" s="7">
        <v>2984</v>
      </c>
      <c r="E21">
        <v>0</v>
      </c>
      <c r="F21">
        <v>1</v>
      </c>
      <c r="G21">
        <v>0</v>
      </c>
      <c r="H21">
        <v>1</v>
      </c>
      <c r="I21">
        <v>0</v>
      </c>
    </row>
    <row r="22" spans="1:9">
      <c r="A22" t="s">
        <v>691</v>
      </c>
      <c r="B22" t="s">
        <v>692</v>
      </c>
      <c r="C22" t="s">
        <v>682</v>
      </c>
      <c r="D22" s="7">
        <v>2457</v>
      </c>
      <c r="E22">
        <v>0</v>
      </c>
      <c r="F22">
        <v>1</v>
      </c>
      <c r="G22">
        <v>0</v>
      </c>
      <c r="H22">
        <v>1</v>
      </c>
      <c r="I22">
        <v>0</v>
      </c>
    </row>
    <row r="23" spans="1:9">
      <c r="A23" t="s">
        <v>693</v>
      </c>
      <c r="B23" t="s">
        <v>694</v>
      </c>
      <c r="C23" t="s">
        <v>682</v>
      </c>
      <c r="D23" s="7">
        <v>1526</v>
      </c>
      <c r="E23">
        <v>0</v>
      </c>
      <c r="F23">
        <v>1</v>
      </c>
      <c r="G23">
        <v>0</v>
      </c>
      <c r="H23">
        <v>1</v>
      </c>
      <c r="I23">
        <v>0</v>
      </c>
    </row>
    <row r="24" spans="1:9">
      <c r="A24" t="s">
        <v>695</v>
      </c>
      <c r="B24" t="s">
        <v>696</v>
      </c>
      <c r="C24" t="s">
        <v>682</v>
      </c>
      <c r="D24" s="7">
        <v>777</v>
      </c>
      <c r="E24">
        <v>15</v>
      </c>
      <c r="F24">
        <v>8</v>
      </c>
      <c r="G24">
        <v>3</v>
      </c>
      <c r="H24">
        <v>26</v>
      </c>
      <c r="I24">
        <v>0</v>
      </c>
    </row>
    <row r="25" spans="1:9">
      <c r="A25" t="s">
        <v>697</v>
      </c>
      <c r="B25" t="s">
        <v>698</v>
      </c>
      <c r="C25" t="s">
        <v>682</v>
      </c>
      <c r="D25" s="7">
        <v>603</v>
      </c>
      <c r="E25">
        <v>0</v>
      </c>
      <c r="F25">
        <v>1</v>
      </c>
      <c r="G25">
        <v>0</v>
      </c>
      <c r="H25">
        <v>1</v>
      </c>
      <c r="I25">
        <v>1</v>
      </c>
    </row>
    <row r="26" spans="1:9">
      <c r="A26" t="s">
        <v>699</v>
      </c>
      <c r="B26" t="s">
        <v>700</v>
      </c>
      <c r="C26" t="s">
        <v>701</v>
      </c>
      <c r="D26" s="7">
        <v>10</v>
      </c>
      <c r="E26">
        <v>1</v>
      </c>
      <c r="F26">
        <v>0</v>
      </c>
      <c r="G26">
        <v>0</v>
      </c>
      <c r="H26">
        <v>1</v>
      </c>
      <c r="I26">
        <v>0</v>
      </c>
    </row>
    <row r="27" spans="1:9">
      <c r="A27" t="s">
        <v>702</v>
      </c>
      <c r="B27" t="s">
        <v>703</v>
      </c>
      <c r="C27" t="s">
        <v>701</v>
      </c>
      <c r="D27" s="7">
        <v>150817</v>
      </c>
      <c r="E27">
        <v>5</v>
      </c>
      <c r="F27">
        <v>9</v>
      </c>
      <c r="G27">
        <v>6</v>
      </c>
      <c r="H27">
        <v>20</v>
      </c>
      <c r="I27">
        <v>3</v>
      </c>
    </row>
    <row r="28" spans="1:9">
      <c r="A28" t="s">
        <v>704</v>
      </c>
      <c r="B28" t="s">
        <v>705</v>
      </c>
      <c r="C28" t="s">
        <v>701</v>
      </c>
      <c r="D28" s="7">
        <v>62</v>
      </c>
      <c r="E28">
        <v>0</v>
      </c>
      <c r="F28">
        <v>0</v>
      </c>
      <c r="G28">
        <v>1</v>
      </c>
      <c r="H28">
        <v>1</v>
      </c>
      <c r="I28">
        <v>0</v>
      </c>
    </row>
    <row r="29" spans="1:9">
      <c r="A29" t="s">
        <v>706</v>
      </c>
      <c r="B29" t="s">
        <v>707</v>
      </c>
      <c r="C29" t="s">
        <v>701</v>
      </c>
      <c r="D29" s="7">
        <v>8</v>
      </c>
      <c r="E29">
        <v>1</v>
      </c>
      <c r="F29">
        <v>1</v>
      </c>
      <c r="G29">
        <v>0</v>
      </c>
      <c r="H29">
        <v>2</v>
      </c>
      <c r="I29">
        <v>0</v>
      </c>
    </row>
    <row r="30" spans="1:9">
      <c r="A30" t="s">
        <v>708</v>
      </c>
      <c r="B30" t="s">
        <v>709</v>
      </c>
      <c r="C30" t="s">
        <v>710</v>
      </c>
      <c r="D30" s="7">
        <v>49367</v>
      </c>
      <c r="E30">
        <v>0</v>
      </c>
      <c r="F30">
        <v>0</v>
      </c>
      <c r="G30">
        <v>1</v>
      </c>
      <c r="H30">
        <v>1</v>
      </c>
      <c r="I30">
        <v>0</v>
      </c>
    </row>
    <row r="31" spans="1:9">
      <c r="A31" t="s">
        <v>711</v>
      </c>
      <c r="B31" t="s">
        <v>712</v>
      </c>
      <c r="C31" t="s">
        <v>713</v>
      </c>
      <c r="D31" s="7">
        <v>23</v>
      </c>
      <c r="E31">
        <v>1</v>
      </c>
      <c r="F31">
        <v>4</v>
      </c>
      <c r="G31">
        <v>1</v>
      </c>
      <c r="H31">
        <v>6</v>
      </c>
      <c r="I31">
        <v>1</v>
      </c>
    </row>
    <row r="32" spans="1:9">
      <c r="A32" t="s">
        <v>714</v>
      </c>
      <c r="B32" t="s">
        <v>715</v>
      </c>
      <c r="C32" t="s">
        <v>713</v>
      </c>
      <c r="D32" s="7">
        <v>10157</v>
      </c>
      <c r="E32">
        <v>0</v>
      </c>
      <c r="F32">
        <v>2</v>
      </c>
      <c r="G32">
        <v>0</v>
      </c>
      <c r="H32">
        <v>2</v>
      </c>
      <c r="I32">
        <v>0</v>
      </c>
    </row>
    <row r="33" spans="1:9">
      <c r="A33" t="s">
        <v>716</v>
      </c>
      <c r="B33" t="s">
        <v>717</v>
      </c>
      <c r="C33" t="s">
        <v>713</v>
      </c>
      <c r="D33" s="8">
        <v>17059</v>
      </c>
      <c r="E33">
        <v>0</v>
      </c>
      <c r="F33">
        <v>1</v>
      </c>
      <c r="G33">
        <v>0</v>
      </c>
      <c r="H33">
        <v>1</v>
      </c>
      <c r="I33">
        <v>0</v>
      </c>
    </row>
    <row r="34" spans="1:9">
      <c r="A34" t="s">
        <v>718</v>
      </c>
      <c r="B34" t="s">
        <v>719</v>
      </c>
      <c r="C34" t="s">
        <v>720</v>
      </c>
      <c r="D34" s="7">
        <v>256</v>
      </c>
      <c r="E34">
        <v>0</v>
      </c>
      <c r="F34">
        <v>1</v>
      </c>
      <c r="G34">
        <v>1</v>
      </c>
      <c r="H34">
        <v>2</v>
      </c>
      <c r="I34">
        <v>0</v>
      </c>
    </row>
    <row r="35" spans="1:9">
      <c r="A35" t="s">
        <v>721</v>
      </c>
      <c r="B35" t="s">
        <v>722</v>
      </c>
      <c r="C35" t="s">
        <v>720</v>
      </c>
      <c r="D35" s="7">
        <v>4446</v>
      </c>
      <c r="E35">
        <v>1</v>
      </c>
      <c r="F35">
        <v>1</v>
      </c>
      <c r="G35">
        <v>1</v>
      </c>
      <c r="H35">
        <v>3</v>
      </c>
      <c r="I35">
        <v>0</v>
      </c>
    </row>
    <row r="36" spans="1:9">
      <c r="A36" t="s">
        <v>723</v>
      </c>
      <c r="B36" t="s">
        <v>724</v>
      </c>
      <c r="C36" t="s">
        <v>720</v>
      </c>
      <c r="D36" s="7">
        <v>4735</v>
      </c>
      <c r="E36">
        <v>0</v>
      </c>
      <c r="F36">
        <v>3</v>
      </c>
      <c r="G36">
        <v>4</v>
      </c>
      <c r="H36">
        <v>7</v>
      </c>
      <c r="I36">
        <v>0</v>
      </c>
    </row>
    <row r="37" spans="1:9">
      <c r="A37" t="s">
        <v>725</v>
      </c>
      <c r="B37" t="s">
        <v>726</v>
      </c>
      <c r="C37" t="s">
        <v>720</v>
      </c>
      <c r="D37" s="7">
        <v>1635</v>
      </c>
      <c r="E37">
        <v>0</v>
      </c>
      <c r="F37">
        <v>1</v>
      </c>
      <c r="G37">
        <v>0</v>
      </c>
      <c r="H37">
        <v>1</v>
      </c>
      <c r="I37">
        <v>0</v>
      </c>
    </row>
    <row r="38" spans="1:9">
      <c r="A38" t="s">
        <v>727</v>
      </c>
      <c r="B38" t="s">
        <v>728</v>
      </c>
      <c r="C38" t="s">
        <v>720</v>
      </c>
      <c r="D38" s="7">
        <v>2666</v>
      </c>
      <c r="E38">
        <v>0</v>
      </c>
      <c r="F38">
        <v>0</v>
      </c>
      <c r="G38">
        <v>1</v>
      </c>
      <c r="H38">
        <v>1</v>
      </c>
      <c r="I38">
        <v>1</v>
      </c>
    </row>
    <row r="39" spans="1:9">
      <c r="A39" t="s">
        <v>729</v>
      </c>
      <c r="B39" t="s">
        <v>730</v>
      </c>
      <c r="C39" t="s">
        <v>720</v>
      </c>
      <c r="D39" s="7">
        <v>5561</v>
      </c>
      <c r="E39">
        <v>3</v>
      </c>
      <c r="F39">
        <v>4</v>
      </c>
      <c r="G39">
        <v>1</v>
      </c>
      <c r="H39">
        <v>8</v>
      </c>
      <c r="I39">
        <v>1</v>
      </c>
    </row>
    <row r="40" spans="1:9">
      <c r="A40" t="s">
        <v>731</v>
      </c>
      <c r="B40" t="s">
        <v>732</v>
      </c>
      <c r="C40" t="s">
        <v>720</v>
      </c>
      <c r="D40" s="7">
        <v>6410</v>
      </c>
      <c r="E40">
        <v>0</v>
      </c>
      <c r="F40">
        <v>0</v>
      </c>
      <c r="G40">
        <v>1</v>
      </c>
      <c r="H40">
        <v>1</v>
      </c>
      <c r="I40">
        <v>1</v>
      </c>
    </row>
    <row r="41" spans="1:9">
      <c r="A41" t="s">
        <v>733</v>
      </c>
      <c r="B41" t="s">
        <v>734</v>
      </c>
      <c r="C41" t="s">
        <v>720</v>
      </c>
      <c r="D41" s="7">
        <v>155</v>
      </c>
      <c r="E41">
        <v>0</v>
      </c>
      <c r="F41">
        <v>4</v>
      </c>
      <c r="G41">
        <v>0</v>
      </c>
      <c r="H41">
        <v>4</v>
      </c>
      <c r="I41">
        <v>3</v>
      </c>
    </row>
    <row r="42" spans="1:9">
      <c r="A42" t="s">
        <v>735</v>
      </c>
      <c r="B42" t="s">
        <v>736</v>
      </c>
      <c r="C42" t="s">
        <v>720</v>
      </c>
      <c r="D42" s="7">
        <v>7643</v>
      </c>
      <c r="E42">
        <v>0</v>
      </c>
      <c r="F42">
        <v>1</v>
      </c>
      <c r="G42">
        <v>1</v>
      </c>
      <c r="H42">
        <v>2</v>
      </c>
      <c r="I42">
        <v>1</v>
      </c>
    </row>
    <row r="43" spans="1:9">
      <c r="A43" t="s">
        <v>737</v>
      </c>
      <c r="B43" t="s">
        <v>738</v>
      </c>
      <c r="C43" t="s">
        <v>720</v>
      </c>
      <c r="D43" s="7">
        <v>68</v>
      </c>
      <c r="E43">
        <v>0</v>
      </c>
      <c r="F43">
        <v>1</v>
      </c>
      <c r="G43">
        <v>0</v>
      </c>
      <c r="H43">
        <v>1</v>
      </c>
      <c r="I43">
        <v>0</v>
      </c>
    </row>
    <row r="44" spans="1:9">
      <c r="A44" t="s">
        <v>739</v>
      </c>
      <c r="B44" t="s">
        <v>740</v>
      </c>
      <c r="C44" t="s">
        <v>720</v>
      </c>
      <c r="D44" s="7">
        <v>7138</v>
      </c>
      <c r="E44">
        <v>2</v>
      </c>
      <c r="F44">
        <v>6</v>
      </c>
      <c r="G44">
        <v>4</v>
      </c>
      <c r="H44">
        <v>12</v>
      </c>
      <c r="I44">
        <v>3</v>
      </c>
    </row>
    <row r="45" spans="1:9">
      <c r="A45" t="s">
        <v>741</v>
      </c>
      <c r="B45" t="s">
        <v>742</v>
      </c>
      <c r="C45" t="s">
        <v>743</v>
      </c>
      <c r="D45" s="7">
        <v>85</v>
      </c>
      <c r="E45">
        <v>1</v>
      </c>
      <c r="F45">
        <v>1</v>
      </c>
      <c r="G45">
        <v>0</v>
      </c>
      <c r="H45">
        <v>2</v>
      </c>
      <c r="I45">
        <v>2</v>
      </c>
    </row>
    <row r="46" spans="1:9">
      <c r="A46" t="s">
        <v>744</v>
      </c>
      <c r="B46" t="s">
        <v>745</v>
      </c>
      <c r="C46" t="s">
        <v>746</v>
      </c>
      <c r="D46" s="7">
        <v>1403</v>
      </c>
      <c r="E46">
        <v>0</v>
      </c>
      <c r="F46">
        <v>1</v>
      </c>
      <c r="G46">
        <v>1</v>
      </c>
      <c r="H46">
        <v>2</v>
      </c>
      <c r="I46">
        <v>1</v>
      </c>
    </row>
    <row r="47" spans="1:9">
      <c r="A47" t="s">
        <v>747</v>
      </c>
      <c r="B47" t="s">
        <v>748</v>
      </c>
      <c r="C47" t="s">
        <v>749</v>
      </c>
      <c r="D47" s="7">
        <v>23592</v>
      </c>
      <c r="E47">
        <v>10</v>
      </c>
      <c r="F47">
        <v>16</v>
      </c>
      <c r="G47">
        <v>8</v>
      </c>
      <c r="H47">
        <v>34</v>
      </c>
      <c r="I47">
        <v>3</v>
      </c>
    </row>
    <row r="48" spans="1:9">
      <c r="A48" t="s">
        <v>750</v>
      </c>
      <c r="B48" t="s">
        <v>751</v>
      </c>
      <c r="C48" t="s">
        <v>752</v>
      </c>
      <c r="D48" s="7">
        <v>79704</v>
      </c>
      <c r="E48">
        <v>0</v>
      </c>
      <c r="F48">
        <v>4</v>
      </c>
      <c r="G48">
        <v>0</v>
      </c>
      <c r="H48">
        <v>4</v>
      </c>
      <c r="I48">
        <v>0</v>
      </c>
    </row>
    <row r="49" spans="1:9">
      <c r="A49" t="s">
        <v>753</v>
      </c>
      <c r="B49" t="s">
        <v>754</v>
      </c>
      <c r="C49" t="s">
        <v>752</v>
      </c>
      <c r="D49" s="7">
        <v>417</v>
      </c>
      <c r="E49">
        <v>0</v>
      </c>
      <c r="F49">
        <v>1</v>
      </c>
      <c r="G49">
        <v>0</v>
      </c>
      <c r="H49">
        <v>1</v>
      </c>
      <c r="I49">
        <v>0</v>
      </c>
    </row>
    <row r="50" spans="1:9">
      <c r="A50" t="s">
        <v>755</v>
      </c>
      <c r="B50" t="s">
        <v>756</v>
      </c>
      <c r="C50" t="s">
        <v>752</v>
      </c>
      <c r="D50" s="7">
        <v>1</v>
      </c>
      <c r="E50">
        <v>1</v>
      </c>
      <c r="F50">
        <v>1</v>
      </c>
      <c r="G50">
        <v>0</v>
      </c>
      <c r="H50">
        <v>2</v>
      </c>
      <c r="I50">
        <v>0</v>
      </c>
    </row>
    <row r="51" spans="1:9">
      <c r="A51" t="s">
        <v>757</v>
      </c>
      <c r="B51" t="s">
        <v>758</v>
      </c>
      <c r="C51" s="1" t="s">
        <v>752</v>
      </c>
      <c r="D51" s="7">
        <v>157</v>
      </c>
      <c r="E51">
        <v>1</v>
      </c>
      <c r="F51">
        <v>0</v>
      </c>
      <c r="G51">
        <v>0</v>
      </c>
      <c r="H51">
        <v>1</v>
      </c>
      <c r="I51">
        <v>0</v>
      </c>
    </row>
    <row r="52" spans="1:9">
      <c r="A52" t="s">
        <v>759</v>
      </c>
      <c r="B52" t="s">
        <v>760</v>
      </c>
      <c r="C52" t="s">
        <v>761</v>
      </c>
      <c r="D52" s="7">
        <v>27132</v>
      </c>
      <c r="E52">
        <v>3</v>
      </c>
      <c r="F52">
        <v>1</v>
      </c>
      <c r="G52">
        <v>2</v>
      </c>
      <c r="H52">
        <v>6</v>
      </c>
      <c r="I52">
        <v>3</v>
      </c>
    </row>
    <row r="53" spans="1:9">
      <c r="A53" t="s">
        <v>762</v>
      </c>
      <c r="B53" t="s">
        <v>763</v>
      </c>
      <c r="C53" t="s">
        <v>761</v>
      </c>
      <c r="D53" s="8">
        <v>648</v>
      </c>
      <c r="E53">
        <v>0</v>
      </c>
      <c r="F53">
        <v>0</v>
      </c>
      <c r="G53">
        <v>1</v>
      </c>
      <c r="H53">
        <v>1</v>
      </c>
    </row>
    <row r="54" spans="1:9">
      <c r="A54" t="s">
        <v>764</v>
      </c>
      <c r="B54" t="s">
        <v>765</v>
      </c>
      <c r="C54" t="s">
        <v>766</v>
      </c>
      <c r="D54" s="7">
        <v>18757</v>
      </c>
      <c r="E54">
        <v>0</v>
      </c>
      <c r="F54">
        <v>1</v>
      </c>
      <c r="G54">
        <v>0</v>
      </c>
      <c r="H54">
        <v>1</v>
      </c>
      <c r="I54">
        <v>2</v>
      </c>
    </row>
    <row r="55" spans="1:9">
      <c r="A55" t="s">
        <v>767</v>
      </c>
      <c r="B55" t="s">
        <v>768</v>
      </c>
      <c r="C55" t="s">
        <v>766</v>
      </c>
      <c r="D55" s="7">
        <v>1785</v>
      </c>
      <c r="E55">
        <v>0</v>
      </c>
      <c r="F55">
        <v>2</v>
      </c>
      <c r="G55">
        <v>0</v>
      </c>
      <c r="H55">
        <v>2</v>
      </c>
      <c r="I55">
        <v>1</v>
      </c>
    </row>
    <row r="56" spans="1:9">
      <c r="A56" t="s">
        <v>769</v>
      </c>
      <c r="B56" t="s">
        <v>770</v>
      </c>
      <c r="C56" t="s">
        <v>771</v>
      </c>
      <c r="D56" s="7">
        <v>200717</v>
      </c>
      <c r="E56">
        <v>0</v>
      </c>
      <c r="F56">
        <v>2</v>
      </c>
      <c r="G56">
        <v>0</v>
      </c>
      <c r="H56">
        <v>2</v>
      </c>
      <c r="I56">
        <v>0</v>
      </c>
    </row>
    <row r="57" spans="1:9">
      <c r="A57" t="s">
        <v>772</v>
      </c>
      <c r="B57" t="s">
        <v>773</v>
      </c>
      <c r="C57" t="s">
        <v>774</v>
      </c>
      <c r="D57" s="7">
        <v>90</v>
      </c>
      <c r="E57">
        <v>1</v>
      </c>
      <c r="F57">
        <v>3</v>
      </c>
      <c r="G57">
        <v>4</v>
      </c>
      <c r="H57">
        <v>8</v>
      </c>
      <c r="I57">
        <v>1</v>
      </c>
    </row>
    <row r="58" spans="1:9">
      <c r="A58" t="s">
        <v>775</v>
      </c>
      <c r="B58" t="s">
        <v>776</v>
      </c>
      <c r="C58" t="s">
        <v>774</v>
      </c>
      <c r="D58" s="7">
        <v>3</v>
      </c>
      <c r="E58">
        <v>0</v>
      </c>
      <c r="F58">
        <v>1</v>
      </c>
      <c r="G58">
        <v>1</v>
      </c>
      <c r="H58">
        <v>2</v>
      </c>
      <c r="I58">
        <v>1</v>
      </c>
    </row>
    <row r="59" spans="1:9">
      <c r="A59" t="s">
        <v>777</v>
      </c>
      <c r="B59" t="s">
        <v>778</v>
      </c>
      <c r="C59" t="s">
        <v>779</v>
      </c>
      <c r="D59" s="7">
        <v>15891</v>
      </c>
      <c r="E59">
        <v>0</v>
      </c>
      <c r="F59">
        <v>2</v>
      </c>
      <c r="G59">
        <v>0</v>
      </c>
      <c r="H59">
        <v>2</v>
      </c>
      <c r="I59">
        <v>2</v>
      </c>
    </row>
    <row r="60" spans="1:9">
      <c r="A60" t="s">
        <v>780</v>
      </c>
      <c r="B60" t="s">
        <v>781</v>
      </c>
      <c r="C60" t="s">
        <v>782</v>
      </c>
      <c r="D60" s="7">
        <v>216</v>
      </c>
      <c r="E60">
        <v>0</v>
      </c>
      <c r="F60">
        <v>1</v>
      </c>
      <c r="G60">
        <v>0</v>
      </c>
      <c r="H60">
        <v>1</v>
      </c>
      <c r="I60">
        <v>0</v>
      </c>
    </row>
    <row r="61" spans="1:9">
      <c r="A61" t="s">
        <v>783</v>
      </c>
      <c r="B61" t="s">
        <v>784</v>
      </c>
      <c r="C61" t="s">
        <v>782</v>
      </c>
      <c r="D61" s="7">
        <v>2792</v>
      </c>
      <c r="E61">
        <v>0</v>
      </c>
      <c r="F61">
        <v>2</v>
      </c>
      <c r="G61">
        <v>4</v>
      </c>
      <c r="H61">
        <v>6</v>
      </c>
      <c r="I61">
        <v>1</v>
      </c>
    </row>
    <row r="62" spans="1:9">
      <c r="A62" t="s">
        <v>785</v>
      </c>
      <c r="B62" t="s">
        <v>786</v>
      </c>
      <c r="C62" t="s">
        <v>787</v>
      </c>
      <c r="D62" s="7">
        <v>25609</v>
      </c>
      <c r="E62">
        <v>5</v>
      </c>
      <c r="F62">
        <v>7</v>
      </c>
      <c r="G62">
        <v>6</v>
      </c>
      <c r="H62">
        <v>18</v>
      </c>
      <c r="I62">
        <v>1</v>
      </c>
    </row>
    <row r="63" spans="1:9">
      <c r="A63" t="s">
        <v>788</v>
      </c>
      <c r="B63" t="s">
        <v>789</v>
      </c>
      <c r="C63" t="s">
        <v>787</v>
      </c>
      <c r="D63" s="7">
        <v>855</v>
      </c>
      <c r="E63">
        <v>0</v>
      </c>
      <c r="F63">
        <v>1</v>
      </c>
      <c r="G63">
        <v>0</v>
      </c>
      <c r="H63">
        <v>1</v>
      </c>
      <c r="I63">
        <v>0</v>
      </c>
    </row>
    <row r="64" spans="1:9">
      <c r="A64" t="s">
        <v>790</v>
      </c>
      <c r="B64" t="s">
        <v>791</v>
      </c>
      <c r="C64" t="s">
        <v>787</v>
      </c>
      <c r="D64" s="7">
        <v>1600</v>
      </c>
      <c r="E64">
        <v>0</v>
      </c>
      <c r="F64">
        <v>1</v>
      </c>
      <c r="G64">
        <v>0</v>
      </c>
      <c r="H64">
        <v>1</v>
      </c>
      <c r="I64">
        <v>2</v>
      </c>
    </row>
    <row r="65" spans="1:9">
      <c r="A65" t="s">
        <v>792</v>
      </c>
      <c r="B65" t="s">
        <v>793</v>
      </c>
      <c r="C65" t="s">
        <v>787</v>
      </c>
      <c r="D65" s="7">
        <v>639</v>
      </c>
      <c r="E65">
        <v>0</v>
      </c>
      <c r="F65">
        <v>1</v>
      </c>
      <c r="G65">
        <v>0</v>
      </c>
      <c r="H65">
        <v>1</v>
      </c>
      <c r="I65">
        <v>0</v>
      </c>
    </row>
    <row r="66" spans="1:9">
      <c r="A66" t="s">
        <v>794</v>
      </c>
      <c r="B66" t="s">
        <v>795</v>
      </c>
      <c r="C66" t="s">
        <v>787</v>
      </c>
      <c r="D66" s="7">
        <v>7938</v>
      </c>
      <c r="E66">
        <v>0</v>
      </c>
      <c r="F66">
        <v>7</v>
      </c>
      <c r="G66">
        <v>3</v>
      </c>
      <c r="H66">
        <v>10</v>
      </c>
      <c r="I66">
        <v>0</v>
      </c>
    </row>
    <row r="67" spans="1:9">
      <c r="A67" t="s">
        <v>796</v>
      </c>
      <c r="B67" t="s">
        <v>797</v>
      </c>
      <c r="C67" t="s">
        <v>787</v>
      </c>
      <c r="D67" s="7">
        <v>417</v>
      </c>
      <c r="E67">
        <v>0</v>
      </c>
      <c r="F67">
        <v>2</v>
      </c>
      <c r="G67">
        <v>2</v>
      </c>
      <c r="H67">
        <v>4</v>
      </c>
      <c r="I67">
        <v>1</v>
      </c>
    </row>
    <row r="68" spans="1:9">
      <c r="A68" t="s">
        <v>798</v>
      </c>
      <c r="B68" t="s">
        <v>799</v>
      </c>
      <c r="C68" t="s">
        <v>787</v>
      </c>
      <c r="D68" s="7">
        <v>1232</v>
      </c>
      <c r="E68">
        <v>0</v>
      </c>
      <c r="F68">
        <v>2</v>
      </c>
      <c r="G68">
        <v>0</v>
      </c>
      <c r="H68">
        <v>2</v>
      </c>
      <c r="I68">
        <v>0</v>
      </c>
    </row>
    <row r="69" spans="1:9">
      <c r="A69" t="s">
        <v>800</v>
      </c>
      <c r="B69" t="s">
        <v>801</v>
      </c>
      <c r="C69" t="s">
        <v>787</v>
      </c>
      <c r="D69" s="7">
        <v>284</v>
      </c>
      <c r="E69">
        <v>0</v>
      </c>
      <c r="F69">
        <v>1</v>
      </c>
      <c r="G69">
        <v>0</v>
      </c>
      <c r="H69">
        <v>1</v>
      </c>
      <c r="I69">
        <v>0</v>
      </c>
    </row>
    <row r="70" spans="1:9">
      <c r="A70" t="s">
        <v>802</v>
      </c>
      <c r="B70" t="s">
        <v>803</v>
      </c>
      <c r="C70" t="s">
        <v>787</v>
      </c>
      <c r="D70" s="7">
        <v>1638</v>
      </c>
      <c r="E70">
        <v>0</v>
      </c>
      <c r="F70">
        <v>0</v>
      </c>
      <c r="G70">
        <v>1</v>
      </c>
      <c r="H70">
        <v>1</v>
      </c>
      <c r="I70">
        <v>0</v>
      </c>
    </row>
    <row r="71" spans="1:9">
      <c r="A71" t="s">
        <v>804</v>
      </c>
      <c r="B71" t="s">
        <v>805</v>
      </c>
      <c r="C71" t="s">
        <v>806</v>
      </c>
      <c r="D71" s="7">
        <v>40037</v>
      </c>
      <c r="E71">
        <v>0</v>
      </c>
      <c r="F71">
        <v>2</v>
      </c>
      <c r="G71">
        <v>1</v>
      </c>
      <c r="H71">
        <v>3</v>
      </c>
      <c r="I71">
        <v>4</v>
      </c>
    </row>
    <row r="72" spans="1:9">
      <c r="A72" t="s">
        <v>807</v>
      </c>
      <c r="B72" t="s">
        <v>808</v>
      </c>
      <c r="C72" t="s">
        <v>809</v>
      </c>
      <c r="D72" s="7">
        <v>11014</v>
      </c>
      <c r="E72">
        <v>5</v>
      </c>
      <c r="F72">
        <v>6</v>
      </c>
      <c r="G72">
        <v>8</v>
      </c>
      <c r="H72">
        <v>19</v>
      </c>
      <c r="I72">
        <v>3</v>
      </c>
    </row>
    <row r="73" spans="1:9">
      <c r="A73" t="s">
        <v>810</v>
      </c>
      <c r="B73" t="s">
        <v>811</v>
      </c>
      <c r="C73" t="s">
        <v>809</v>
      </c>
      <c r="D73" s="7">
        <v>7128</v>
      </c>
      <c r="E73">
        <v>0</v>
      </c>
      <c r="F73">
        <v>4</v>
      </c>
      <c r="G73">
        <v>2</v>
      </c>
      <c r="H73">
        <v>6</v>
      </c>
      <c r="I73">
        <v>0</v>
      </c>
    </row>
    <row r="74" spans="1:9">
      <c r="A74" t="s">
        <v>812</v>
      </c>
      <c r="B74" t="s">
        <v>813</v>
      </c>
      <c r="C74" t="s">
        <v>814</v>
      </c>
      <c r="D74" s="7">
        <v>86981</v>
      </c>
      <c r="E74">
        <v>3</v>
      </c>
      <c r="F74">
        <v>1</v>
      </c>
      <c r="G74">
        <v>1</v>
      </c>
      <c r="H74">
        <v>5</v>
      </c>
      <c r="I74">
        <v>0</v>
      </c>
    </row>
    <row r="75" spans="1:9">
      <c r="A75" t="s">
        <v>815</v>
      </c>
      <c r="B75" t="s">
        <v>816</v>
      </c>
      <c r="C75" s="1" t="s">
        <v>814</v>
      </c>
      <c r="D75" s="7">
        <v>12247</v>
      </c>
      <c r="E75">
        <v>1</v>
      </c>
      <c r="F75">
        <v>0</v>
      </c>
      <c r="G75">
        <v>0</v>
      </c>
      <c r="H75">
        <v>1</v>
      </c>
      <c r="I75">
        <v>1</v>
      </c>
    </row>
    <row r="76" spans="1:9">
      <c r="A76" t="s">
        <v>817</v>
      </c>
      <c r="B76" t="s">
        <v>818</v>
      </c>
      <c r="C76" t="s">
        <v>814</v>
      </c>
      <c r="D76" s="7">
        <v>24782</v>
      </c>
      <c r="E76">
        <v>3</v>
      </c>
      <c r="F76">
        <v>2</v>
      </c>
      <c r="G76">
        <v>1</v>
      </c>
      <c r="H76">
        <v>6</v>
      </c>
      <c r="I76">
        <v>1</v>
      </c>
    </row>
    <row r="77" spans="1:9">
      <c r="A77" t="s">
        <v>819</v>
      </c>
      <c r="B77" t="s">
        <v>820</v>
      </c>
      <c r="C77" t="s">
        <v>814</v>
      </c>
      <c r="D77" s="7">
        <v>684495</v>
      </c>
      <c r="E77">
        <v>0</v>
      </c>
      <c r="F77">
        <v>1</v>
      </c>
      <c r="G77">
        <v>3</v>
      </c>
      <c r="H77">
        <v>4</v>
      </c>
      <c r="I77">
        <v>0</v>
      </c>
    </row>
    <row r="78" spans="1:9">
      <c r="A78" t="s">
        <v>821</v>
      </c>
      <c r="B78" t="s">
        <v>822</v>
      </c>
      <c r="C78" s="1" t="s">
        <v>814</v>
      </c>
      <c r="D78" s="7">
        <v>4216</v>
      </c>
      <c r="E78">
        <v>2</v>
      </c>
      <c r="F78">
        <v>0</v>
      </c>
      <c r="G78">
        <v>0</v>
      </c>
      <c r="H78">
        <v>2</v>
      </c>
      <c r="I78">
        <v>0</v>
      </c>
    </row>
    <row r="79" spans="1:9">
      <c r="A79" t="s">
        <v>823</v>
      </c>
      <c r="B79" t="s">
        <v>824</v>
      </c>
      <c r="C79" t="s">
        <v>814</v>
      </c>
      <c r="D79" s="7">
        <v>27712</v>
      </c>
      <c r="E79">
        <v>2</v>
      </c>
      <c r="F79">
        <v>2</v>
      </c>
      <c r="G79">
        <v>2</v>
      </c>
      <c r="H79">
        <v>6</v>
      </c>
      <c r="I79">
        <v>1</v>
      </c>
    </row>
    <row r="80" spans="1:9">
      <c r="A80" t="s">
        <v>825</v>
      </c>
      <c r="B80" t="s">
        <v>826</v>
      </c>
      <c r="C80" t="s">
        <v>814</v>
      </c>
      <c r="D80" s="7">
        <v>1515</v>
      </c>
      <c r="E80">
        <v>3</v>
      </c>
      <c r="F80">
        <v>6</v>
      </c>
      <c r="G80">
        <v>5</v>
      </c>
      <c r="H80">
        <v>14</v>
      </c>
      <c r="I80">
        <v>0</v>
      </c>
    </row>
  </sheetData>
  <autoFilter ref="A4:J80" xr:uid="{F976440A-FA21-4E9D-857F-8469E0E3ED94}"/>
  <sortState xmlns:xlrd2="http://schemas.microsoft.com/office/spreadsheetml/2017/richdata2" ref="A5:J80">
    <sortCondition ref="C5:C80"/>
    <sortCondition ref="A5:A80"/>
  </sortState>
  <mergeCells count="1">
    <mergeCell ref="A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7f2327-94dc-4ba1-88cd-b689d1c77972" xsi:nil="true"/>
    <lcf76f155ced4ddcb4097134ff3c332f xmlns="e4f92987-d5d0-4c41-8e71-adcfb396ff3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2C1BFA010EC348B0FD8DCF6EE80F01" ma:contentTypeVersion="20" ma:contentTypeDescription="Create a new document." ma:contentTypeScope="" ma:versionID="50c3e6212bd75b6fb3acb6cd995ec186">
  <xsd:schema xmlns:xsd="http://www.w3.org/2001/XMLSchema" xmlns:xs="http://www.w3.org/2001/XMLSchema" xmlns:p="http://schemas.microsoft.com/office/2006/metadata/properties" xmlns:ns2="e4f92987-d5d0-4c41-8e71-adcfb396ff32" xmlns:ns3="3b7f2327-94dc-4ba1-88cd-b689d1c77972" targetNamespace="http://schemas.microsoft.com/office/2006/metadata/properties" ma:root="true" ma:fieldsID="f12854b70c1e9793538ad763f13f1dc2" ns2:_="" ns3:_="">
    <xsd:import namespace="e4f92987-d5d0-4c41-8e71-adcfb396ff32"/>
    <xsd:import namespace="3b7f2327-94dc-4ba1-88cd-b689d1c779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f92987-d5d0-4c41-8e71-adcfb396ff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1616629-9183-4d38-9e3a-f9db27d53a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7f2327-94dc-4ba1-88cd-b689d1c77972"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6fd7b-ea76-4607-8b4d-8baf548b75ac}" ma:internalName="TaxCatchAll" ma:showField="CatchAllData" ma:web="3b7f2327-94dc-4ba1-88cd-b689d1c779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20B602-C022-4879-800B-18F35F0DF103}">
  <ds:schemaRefs>
    <ds:schemaRef ds:uri="http://schemas.microsoft.com/sharepoint/v3/contenttype/forms"/>
  </ds:schemaRefs>
</ds:datastoreItem>
</file>

<file path=customXml/itemProps2.xml><?xml version="1.0" encoding="utf-8"?>
<ds:datastoreItem xmlns:ds="http://schemas.openxmlformats.org/officeDocument/2006/customXml" ds:itemID="{7B37C4E6-B7C4-4972-A755-DCCCF99D037D}">
  <ds:schemaRefs>
    <ds:schemaRef ds:uri="http://schemas.microsoft.com/office/2006/metadata/properties"/>
    <ds:schemaRef ds:uri="http://schemas.microsoft.com/office/infopath/2007/PartnerControls"/>
    <ds:schemaRef ds:uri="3b7f2327-94dc-4ba1-88cd-b689d1c77972"/>
    <ds:schemaRef ds:uri="e4f92987-d5d0-4c41-8e71-adcfb396ff32"/>
  </ds:schemaRefs>
</ds:datastoreItem>
</file>

<file path=customXml/itemProps3.xml><?xml version="1.0" encoding="utf-8"?>
<ds:datastoreItem xmlns:ds="http://schemas.openxmlformats.org/officeDocument/2006/customXml" ds:itemID="{D556CAFB-6F36-42A1-9844-545D75D38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f92987-d5d0-4c41-8e71-adcfb396ff32"/>
    <ds:schemaRef ds:uri="3b7f2327-94dc-4ba1-88cd-b689d1c77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Supptable 1 H2020</vt:lpstr>
      <vt:lpstr>Supptable 2 HEurope</vt:lpstr>
      <vt:lpstr>Supptable 3 FP7</vt:lpstr>
      <vt:lpstr>Supptable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Goritschnig, Sandra (Alliance Bioversity-CIAT)</dc:creator>
  <cp:keywords/>
  <dc:description/>
  <cp:lastModifiedBy>Capozio, Nora (Alliance Bioversity-CIAT)</cp:lastModifiedBy>
  <cp:revision/>
  <dcterms:created xsi:type="dcterms:W3CDTF">2024-09-06T11:30:55Z</dcterms:created>
  <dcterms:modified xsi:type="dcterms:W3CDTF">2025-03-19T08:48:49Z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0x010100002C1BFA010EC348B0FD8DCF6EE80F01</vt:lpwstr>
  </property>
  <property fmtid="{D5CDD505-2E9C-101B-9397-08002B2CF9AE}" pid="3" name="MediaServiceImageTags">
    <vt:lpwstr/>
  </property>
</Properties>
</file>